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M:\CC&amp;IR\CC\Finanzergebnisse\2021 Q1-2\Excels für Versand\"/>
    </mc:Choice>
  </mc:AlternateContent>
  <bookViews>
    <workbookView xWindow="0" yWindow="0" windowWidth="28800" windowHeight="12495"/>
  </bookViews>
  <sheets>
    <sheet name="KeyFigures" sheetId="2" r:id="rId1"/>
    <sheet name="BS" sheetId="5" r:id="rId2"/>
    <sheet name="P&amp;L" sheetId="3" r:id="rId3"/>
    <sheet name="CF" sheetId="6" r:id="rId4"/>
    <sheet name="OCI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<sst xmlns="http://schemas.openxmlformats.org/spreadsheetml/2006/main" count="285" uniqueCount="176">
  <si>
    <t>Key Figures</t>
  </si>
  <si>
    <t>Earnings Data</t>
  </si>
  <si>
    <t>Q1–2 2021</t>
  </si>
  <si>
    <t>Q1–2 2020</t>
  </si>
  <si>
    <t>Change in %</t>
  </si>
  <si>
    <t>Rental income</t>
  </si>
  <si>
    <t>in MEUR</t>
  </si>
  <si>
    <t>Results of asset management</t>
  </si>
  <si>
    <t>Results of property sales</t>
  </si>
  <si>
    <t>≤ -100,0%</t>
  </si>
  <si>
    <t>Results of property development</t>
  </si>
  <si>
    <t>n/a</t>
  </si>
  <si>
    <t>Results of operations</t>
  </si>
  <si>
    <t>Revaluations</t>
  </si>
  <si>
    <t>EBIT</t>
  </si>
  <si>
    <t>Financial results</t>
  </si>
  <si>
    <t>EBT</t>
  </si>
  <si>
    <t>Net profit or loss</t>
  </si>
  <si>
    <t>FFO 1 before tax (sustainable FFO from asset management)</t>
  </si>
  <si>
    <t>FFO 1 per share before tax</t>
  </si>
  <si>
    <t>in EUR</t>
  </si>
  <si>
    <t>Asset Data</t>
  </si>
  <si>
    <t>30 6 2021</t>
  </si>
  <si>
    <t>31 12 2020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</si>
  <si>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</si>
  <si>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</si>
  <si>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</si>
  <si>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</si>
  <si>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</si>
  <si>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</si>
  <si>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</si>
  <si>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</si>
  <si>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</si>
  <si>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</si>
  <si>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</si>
  <si>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</si>
  <si>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</si>
  <si>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</si>
  <si>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</si>
  <si>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Invoiced rents return</t>
  </si>
  <si>
    <t>Portfolio value</t>
  </si>
  <si>
    <t>EPRA data</t>
  </si>
  <si>
    <t>EPRA Net tangible Asset (NTA)</t>
  </si>
  <si>
    <t>EPRA Net Reinstatement Value</t>
  </si>
  <si>
    <t>EPRA earnings</t>
  </si>
  <si>
    <t>≥ +100,0%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</si>
  <si>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</si>
  <si>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</si>
  <si>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</si>
  <si>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</si>
  <si>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</si>
  <si>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</si>
  <si>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</si>
  <si>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</si>
  <si>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</si>
  <si>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</si>
  <si>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</si>
  <si>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</si>
  <si>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</si>
  <si>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</si>
  <si>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Q2 2021</t>
  </si>
  <si>
    <t>Q2 2020</t>
  </si>
  <si>
    <t>Operating costs charged to tenants</t>
  </si>
  <si>
    <t>Other revenues</t>
  </si>
  <si>
    <t>Revenues</t>
  </si>
  <si>
    <t>Expenses from investment property</t>
  </si>
  <si>
    <t>Operating expenses</t>
  </si>
  <si>
    <t>Results from deconsolidation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</si>
  <si>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</si>
  <si>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</si>
  <si>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</si>
  <si>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</si>
  <si>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</si>
  <si>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</si>
  <si>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</si>
  <si>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</si>
  <si>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</si>
  <si>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</si>
  <si>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</si>
  <si>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</si>
  <si>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</si>
  <si>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</si>
  <si>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</si>
  <si>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</si>
  <si>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</si>
  <si>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Diluted earnings per share in EUR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</si>
  <si>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</si>
  <si>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</si>
  <si>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</si>
  <si>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</si>
  <si>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</si>
  <si>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</si>
  <si>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</si>
  <si>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</si>
  <si>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</si>
  <si>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Financial instruments at fair value through other comprehensive income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</si>
  <si>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</si>
  <si>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</si>
  <si>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</si>
  <si>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</si>
  <si>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</si>
  <si>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</si>
  <si>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</si>
  <si>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</si>
  <si>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</si>
  <si>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</si>
  <si>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</si>
  <si>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</si>
  <si>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</si>
  <si>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</si>
  <si>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</si>
  <si>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</si>
  <si>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</si>
  <si>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</si>
  <si>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</si>
  <si>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</si>
  <si>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</si>
  <si>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</si>
  <si>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</si>
  <si>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</si>
  <si>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</si>
  <si>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</si>
  <si>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</si>
  <si>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</si>
  <si>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</si>
  <si>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</si>
  <si>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</si>
  <si>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</si>
  <si>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</si>
  <si>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</si>
  <si>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</si>
  <si>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</si>
  <si>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</si>
  <si>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Revaluations of investment properties</t>
  </si>
  <si>
    <t>Goodwill impairment and subsequent price adjustments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</si>
  <si>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</si>
  <si>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</si>
  <si>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</si>
  <si>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</si>
  <si>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</si>
  <si>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</si>
  <si>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</si>
  <si>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</si>
  <si>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</si>
  <si>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</si>
  <si>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</si>
  <si>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</si>
  <si>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</si>
  <si>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</si>
  <si>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Acquisition/sale of current assets</t>
  </si>
  <si>
    <t>Consideration transferred from disposal of subsidiaries, net of cash and cash equivalents</t>
  </si>
  <si>
    <t>Acquisition of other non-current assets</t>
  </si>
  <si>
    <t>Disposal of investment property and property under construction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</si>
  <si>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</si>
  <si>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</si>
  <si>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</si>
  <si>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</si>
  <si>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Repayment of financial liabilities plus increase in blocked cash and cash equivalents</t>
  </si>
  <si>
    <t>Derivatives</t>
  </si>
  <si>
    <t>Interest paid</t>
  </si>
  <si>
    <t>Payments on mandatory convertible bond</t>
  </si>
  <si>
    <t>Transactions with non-controlling interest owners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</si>
  <si>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</si>
  <si>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</si>
  <si>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</si>
  <si>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</si>
  <si>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disposal groups</t>
  </si>
  <si>
    <t>Cash and cash equivalents at the beginning of the period</t>
  </si>
  <si>
    <t>Cash and cash equivalents at the end of the period</t>
  </si>
  <si>
    <t>Less cash and cash equivalents in disposal groups</t>
  </si>
  <si>
    <t>Cash and cash equivalents at the end of the period (consolidated balance sheet item)</t>
  </si>
  <si>
    <t>Average interest rate on financial liabilities, incl. hedging</t>
  </si>
  <si>
    <t>EPRA Net tangible Asset (NTA) per share</t>
  </si>
  <si>
    <t>EPRA Net Reinstatement Value per share</t>
  </si>
  <si>
    <t>38.1%</t>
  </si>
  <si>
    <t>1.9%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</si>
</sst>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  <fill>
      <patternFill patternType="solid">
        <fgColor theme="0"/>
        <bgColor rgb="FF0000FF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91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Border="1" applyAlignment="1">
      <alignment horizontal="right"/>
    </xf>
    <xf numFmtId="0" fontId="0" fillId="3" borderId="0" xfId="0" applyNumberFormat="1" applyFont="1" applyFill="1" applyAlignment="1">
      <alignment horizontal="right"/>
    </xf>
    <xf numFmtId="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2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right" wrapText="1"/>
    </xf>
    <xf numFmtId="0" fontId="2" fillId="3" borderId="1" xfId="0" applyNumberFormat="1" applyFont="1" applyFill="1" applyBorder="1" applyAlignment="1">
      <alignment horizontal="right"/>
    </xf>
    <xf numFmtId="0" fontId="0" fillId="3" borderId="2" xfId="0" applyNumberFormat="1" applyFont="1" applyFill="1" applyBorder="1" applyAlignment="1"/>
    <xf numFmtId="164" fontId="0" fillId="3" borderId="0" xfId="0" applyNumberFormat="1" applyFont="1" applyFill="1" applyAlignment="1">
      <alignment horizontal="right"/>
    </xf>
    <xf numFmtId="165" fontId="0" fillId="3" borderId="0" xfId="0" applyNumberFormat="1" applyFont="1" applyFill="1" applyAlignment="1">
      <alignment horizontal="right"/>
    </xf>
    <xf numFmtId="164" fontId="0" fillId="0" borderId="0" xfId="0" applyNumberFormat="1" applyFont="1" applyFill="1" applyAlignment="1">
      <alignment horizontal="right"/>
    </xf>
    <xf numFmtId="0" fontId="0" fillId="3" borderId="0" xfId="0" applyNumberFormat="1" applyFont="1" applyFill="1" applyAlignment="1"/>
    <xf numFmtId="0" fontId="0" fillId="3" borderId="0" xfId="0" applyFont="1" applyFill="1" applyAlignment="1">
      <alignment horizontal="right"/>
    </xf>
    <xf numFmtId="0" fontId="0" fillId="3" borderId="1" xfId="0" applyNumberFormat="1" applyFont="1" applyFill="1" applyBorder="1" applyAlignment="1"/>
    <xf numFmtId="0" fontId="4" fillId="3" borderId="0" xfId="0" applyNumberFormat="1" applyFont="1" applyFill="1" applyAlignment="1">
      <alignment horizontal="left"/>
    </xf>
    <xf numFmtId="0" fontId="4" fillId="3" borderId="0" xfId="0" applyNumberFormat="1" applyFont="1" applyFill="1" applyAlignment="1">
      <alignment horizontal="right"/>
    </xf>
    <xf numFmtId="0" fontId="2" fillId="3" borderId="1" xfId="1" applyNumberFormat="1" applyFont="1" applyFill="1" applyBorder="1" applyAlignment="1"/>
    <xf numFmtId="0" fontId="2" fillId="4" borderId="1" xfId="1" applyNumberFormat="1" applyFont="1" applyFill="1" applyAlignment="1">
      <alignment horizontal="right" wrapText="1"/>
    </xf>
    <xf numFmtId="0" fontId="2" fillId="5" borderId="1" xfId="1" applyNumberFormat="1" applyFont="1" applyFill="1" applyAlignment="1">
      <alignment horizontal="right" wrapText="1"/>
    </xf>
    <xf numFmtId="0" fontId="2" fillId="3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0" fontId="3" fillId="3" borderId="3" xfId="2" applyNumberFormat="1" applyFont="1" applyFill="1" applyBorder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167" fontId="0" fillId="4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/>
    <xf numFmtId="167" fontId="0" fillId="4" borderId="0" xfId="0" applyNumberFormat="1" applyFont="1" applyFill="1" applyAlignment="1"/>
    <xf numFmtId="0" fontId="2" fillId="3" borderId="6" xfId="3" applyNumberFormat="1" applyFont="1" applyFill="1" applyBorder="1" applyAlignment="1"/>
    <xf numFmtId="167" fontId="2" fillId="4" borderId="5" xfId="3" applyNumberFormat="1" applyFont="1" applyFill="1" applyAlignment="1">
      <alignment horizontal="right"/>
    </xf>
    <xf numFmtId="167" fontId="2" fillId="3" borderId="5" xfId="3" applyNumberFormat="1" applyFont="1" applyFill="1" applyAlignment="1">
      <alignment horizontal="right"/>
    </xf>
    <xf numFmtId="0" fontId="3" fillId="3" borderId="3" xfId="2" applyNumberFormat="1" applyFont="1" applyFill="1" applyBorder="1" applyAlignment="1">
      <alignment horizontal="left" indent="1"/>
    </xf>
    <xf numFmtId="167" fontId="3" fillId="4" borderId="3" xfId="2" applyNumberFormat="1" applyFont="1" applyFill="1" applyBorder="1" applyAlignment="1">
      <alignment horizontal="right"/>
    </xf>
    <xf numFmtId="167" fontId="3" fillId="3" borderId="3" xfId="2" applyNumberFormat="1" applyFont="1" applyFill="1" applyBorder="1" applyAlignment="1">
      <alignment horizontal="right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3" xfId="2" applyFont="1" applyFill="1" applyBorder="1" applyAlignmen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 indent="1"/>
    </xf>
    <xf numFmtId="0" fontId="0" fillId="3" borderId="0" xfId="0" applyFont="1" applyFill="1" applyBorder="1" applyAlignment="1"/>
    <xf numFmtId="0" fontId="0" fillId="3" borderId="7" xfId="0" applyFont="1" applyFill="1" applyBorder="1" applyAlignment="1">
      <alignment horizontal="left" wrapText="1" indent="1"/>
    </xf>
    <xf numFmtId="0" fontId="2" fillId="3" borderId="6" xfId="3" applyNumberFormat="1" applyFont="1" applyFill="1" applyBorder="1" applyAlignment="1">
      <alignment horizontal="left" wrapText="1"/>
    </xf>
    <xf numFmtId="167" fontId="2" fillId="4" borderId="5" xfId="3" applyNumberFormat="1" applyFont="1" applyFill="1" applyBorder="1" applyAlignment="1">
      <alignment horizontal="right"/>
    </xf>
    <xf numFmtId="167" fontId="2" fillId="3" borderId="5" xfId="3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wrapText="1"/>
    </xf>
    <xf numFmtId="0" fontId="3" fillId="3" borderId="3" xfId="2" applyFont="1" applyFill="1" applyBorder="1" applyAlignment="1">
      <alignment horizontal="left" indent="1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/>
    <xf numFmtId="0" fontId="2" fillId="3" borderId="5" xfId="3" applyNumberFormat="1" applyFont="1" applyFill="1" applyBorder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/>
    <xf numFmtId="0" fontId="2" fillId="3" borderId="1" xfId="1" applyNumberFormat="1" applyFont="1" applyFill="1" applyBorder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0" fillId="3" borderId="2" xfId="0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horizontal="left" wrapText="1"/>
    </xf>
    <xf numFmtId="0" fontId="0" fillId="3" borderId="7" xfId="0" applyNumberFormat="1" applyFont="1" applyFill="1" applyBorder="1" applyAlignment="1">
      <alignment wrapText="1"/>
    </xf>
    <xf numFmtId="167" fontId="0" fillId="3" borderId="1" xfId="0" applyNumberFormat="1" applyFont="1" applyFill="1" applyBorder="1" applyAlignment="1">
      <alignment horizontal="right"/>
    </xf>
    <xf numFmtId="0" fontId="2" fillId="3" borderId="5" xfId="3" applyNumberFormat="1" applyFont="1" applyFill="1" applyBorder="1" applyAlignment="1">
      <alignment wrapText="1"/>
    </xf>
    <xf numFmtId="0" fontId="0" fillId="0" borderId="0" xfId="0" applyNumberFormat="1" applyFont="1" applyFill="1" applyBorder="1" applyAlignment="1"/>
    <xf numFmtId="165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Alignment="1"/>
    <xf numFmtId="0" fontId="3" fillId="0" borderId="3" xfId="0" applyNumberFormat="1" applyFont="1" applyFill="1" applyBorder="1" applyAlignment="1"/>
    <xf numFmtId="0" fontId="3" fillId="0" borderId="3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/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/>
    </xf>
    <xf numFmtId="164" fontId="0" fillId="0" borderId="0" xfId="0" applyNumberFormat="1" applyFont="1" applyFill="1" applyAlignment="1">
      <alignment horizontal="right" vertical="top"/>
    </xf>
    <xf numFmtId="0" fontId="0" fillId="0" borderId="1" xfId="0" applyNumberFormat="1" applyFont="1" applyFill="1" applyBorder="1" applyAlignment="1"/>
    <xf numFmtId="0" fontId="0" fillId="7" borderId="0" xfId="0" applyNumberFormat="1" applyFont="1" applyFill="1" applyBorder="1" applyAlignment="1">
      <alignment wrapText="1"/>
    </xf>
  </cellXfs>
  <cellStyles count="4">
    <cellStyle name="Kopf einzelne" xfId="1"/>
    <cellStyle name="Standard" xfId="0" builtinId="0"/>
    <cellStyle name="Summe" xfId="3"/>
    <cellStyle name="Zwischensumme" xfId="2"/>
  </cellStyles>
  <dxfs count="28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56"/>
  <sheetViews>
    <sheetView tabSelected="1" topLeftCell="A19" workbookViewId="0">
      <selection activeCell="K49" sqref="K49"/>
    </sheetView>
  </sheetViews>
  <sheetFormatPr baseColWidth="10" defaultColWidth="9.140625" defaultRowHeight="12.75" x14ac:dyDescent="0.2"/>
  <cols>
    <col min="1" max="1" width="51.140625" customWidth="1"/>
    <col min="2" max="2" width="7.85546875" bestFit="1" customWidth="1"/>
    <col min="3" max="5" width="18.570312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8"/>
    </row>
    <row r="3" spans="1:5" x14ac:dyDescent="0.2">
      <c r="A3" s="9" t="s">
        <v>1</v>
      </c>
      <c r="B3" s="9"/>
      <c r="C3" s="10" t="s">
        <v>2</v>
      </c>
      <c r="D3" s="10" t="s">
        <v>3</v>
      </c>
      <c r="E3" s="11" t="s">
        <v>4</v>
      </c>
    </row>
    <row r="4" spans="1:5" x14ac:dyDescent="0.2">
      <c r="A4" s="12" t="s">
        <v>5</v>
      </c>
      <c r="B4" s="12" t="s">
        <v>6</v>
      </c>
      <c r="C4" s="13">
        <v>144988000</v>
      </c>
      <c r="D4" s="13">
        <v>146221000</v>
      </c>
      <c r="E4" s="14">
        <v>-8.432441304600571E-3</v>
      </c>
    </row>
    <row r="5" spans="1:5" x14ac:dyDescent="0.2">
      <c r="A5" s="8" t="s">
        <v>7</v>
      </c>
      <c r="B5" s="8" t="s">
        <v>6</v>
      </c>
      <c r="C5" s="13">
        <v>106807000</v>
      </c>
      <c r="D5" s="13">
        <v>102781000</v>
      </c>
      <c r="E5" s="14">
        <v>3.9170663838647223E-2</v>
      </c>
    </row>
    <row r="6" spans="1:5" x14ac:dyDescent="0.2">
      <c r="A6" s="8" t="s">
        <v>8</v>
      </c>
      <c r="B6" s="8" t="s">
        <v>6</v>
      </c>
      <c r="C6" s="13">
        <v>-3677000</v>
      </c>
      <c r="D6" s="13">
        <v>-738000</v>
      </c>
      <c r="E6" s="14" t="s">
        <v>9</v>
      </c>
    </row>
    <row r="7" spans="1:5" x14ac:dyDescent="0.2">
      <c r="A7" s="75" t="s">
        <v>10</v>
      </c>
      <c r="B7" s="75" t="s">
        <v>6</v>
      </c>
      <c r="C7" s="15">
        <v>21974000</v>
      </c>
      <c r="D7" s="15">
        <v>-16723000</v>
      </c>
      <c r="E7" s="76" t="s">
        <v>11</v>
      </c>
    </row>
    <row r="8" spans="1:5" x14ac:dyDescent="0.2">
      <c r="A8" s="75" t="s">
        <v>12</v>
      </c>
      <c r="B8" s="75" t="s">
        <v>6</v>
      </c>
      <c r="C8" s="15">
        <v>103329000</v>
      </c>
      <c r="D8" s="15">
        <v>59728000</v>
      </c>
      <c r="E8" s="76">
        <v>0.72999263327082775</v>
      </c>
    </row>
    <row r="9" spans="1:5" x14ac:dyDescent="0.2">
      <c r="A9" s="75" t="s">
        <v>13</v>
      </c>
      <c r="B9" s="75" t="s">
        <v>6</v>
      </c>
      <c r="C9" s="15">
        <v>78121000</v>
      </c>
      <c r="D9" s="15">
        <v>-159239000</v>
      </c>
      <c r="E9" s="76" t="s">
        <v>11</v>
      </c>
    </row>
    <row r="10" spans="1:5" x14ac:dyDescent="0.2">
      <c r="A10" s="75" t="s">
        <v>14</v>
      </c>
      <c r="B10" s="75" t="s">
        <v>6</v>
      </c>
      <c r="C10" s="15">
        <v>155871000</v>
      </c>
      <c r="D10" s="15">
        <v>-83639000</v>
      </c>
      <c r="E10" s="76" t="s">
        <v>11</v>
      </c>
    </row>
    <row r="11" spans="1:5" x14ac:dyDescent="0.2">
      <c r="A11" s="75" t="s">
        <v>15</v>
      </c>
      <c r="B11" s="75" t="s">
        <v>6</v>
      </c>
      <c r="C11" s="15">
        <v>91566000</v>
      </c>
      <c r="D11" s="15">
        <v>-42380000</v>
      </c>
      <c r="E11" s="76" t="s">
        <v>11</v>
      </c>
    </row>
    <row r="12" spans="1:5" x14ac:dyDescent="0.2">
      <c r="A12" s="75" t="s">
        <v>16</v>
      </c>
      <c r="B12" s="75" t="s">
        <v>6</v>
      </c>
      <c r="C12" s="15">
        <v>247437000</v>
      </c>
      <c r="D12" s="15">
        <v>-126019000</v>
      </c>
      <c r="E12" s="76" t="s">
        <v>11</v>
      </c>
    </row>
    <row r="13" spans="1:5" x14ac:dyDescent="0.2">
      <c r="A13" s="75" t="s">
        <v>17</v>
      </c>
      <c r="B13" s="75" t="s">
        <v>6</v>
      </c>
      <c r="C13" s="15">
        <v>228624000</v>
      </c>
      <c r="D13" s="15">
        <v>-120364000</v>
      </c>
      <c r="E13" s="76" t="s">
        <v>11</v>
      </c>
    </row>
    <row r="14" spans="1:5" x14ac:dyDescent="0.2">
      <c r="A14" s="75" t="s">
        <v>18</v>
      </c>
      <c r="B14" s="75" t="s">
        <v>6</v>
      </c>
      <c r="C14" s="15">
        <v>64441714.449999958</v>
      </c>
      <c r="D14" s="15">
        <v>59830702.546026096</v>
      </c>
      <c r="E14" s="76">
        <v>7.7067654360681109E-2</v>
      </c>
    </row>
    <row r="15" spans="1:5" x14ac:dyDescent="0.2">
      <c r="A15" s="75" t="s">
        <v>19</v>
      </c>
      <c r="B15" s="75" t="s">
        <v>20</v>
      </c>
      <c r="C15" s="77">
        <v>0.52266794488725044</v>
      </c>
      <c r="D15" s="77">
        <v>0.59310700134347216</v>
      </c>
      <c r="E15" s="76">
        <v>-0.1187628139554367</v>
      </c>
    </row>
    <row r="16" spans="1:5" x14ac:dyDescent="0.2">
      <c r="A16" s="78"/>
      <c r="B16" s="78"/>
      <c r="C16" s="15"/>
      <c r="D16" s="15"/>
      <c r="E16" s="76"/>
    </row>
    <row r="17" spans="1:5" x14ac:dyDescent="0.2">
      <c r="A17" s="79" t="s">
        <v>21</v>
      </c>
      <c r="B17" s="79"/>
      <c r="C17" s="80" t="s">
        <v>22</v>
      </c>
      <c r="D17" s="80" t="s">
        <v>23</v>
      </c>
      <c r="E17" s="80" t="s">
        <v>4</v>
      </c>
    </row>
    <row r="18" spans="1:5" x14ac:dyDescent="0.2">
      <c r="A18" s="81" t="s">
        <v>24</v>
      </c>
      <c r="B18" s="81" t="s">
        <v>6</v>
      </c>
      <c r="C18" s="15">
        <v>6996850921.75</v>
      </c>
      <c r="D18" s="15">
        <v>6831413000</v>
      </c>
      <c r="E18" s="76">
        <v>2.4217233206365946E-2</v>
      </c>
    </row>
    <row r="19" spans="1:5" x14ac:dyDescent="0.2">
      <c r="A19" s="75" t="s">
        <v>25</v>
      </c>
      <c r="B19" s="75" t="s">
        <v>26</v>
      </c>
      <c r="C19" s="76">
        <v>0.47441485278491169</v>
      </c>
      <c r="D19" s="76">
        <v>0.45140104982673424</v>
      </c>
      <c r="E19" s="76" t="s">
        <v>11</v>
      </c>
    </row>
    <row r="20" spans="1:5" x14ac:dyDescent="0.2">
      <c r="A20" s="75" t="s">
        <v>27</v>
      </c>
      <c r="B20" s="75" t="s">
        <v>6</v>
      </c>
      <c r="C20" s="15">
        <v>2170221000</v>
      </c>
      <c r="D20" s="15">
        <v>2119499000</v>
      </c>
      <c r="E20" s="76">
        <v>2.3931127120135468E-2</v>
      </c>
    </row>
    <row r="21" spans="1:5" x14ac:dyDescent="0.2">
      <c r="A21" s="75" t="s">
        <v>28</v>
      </c>
      <c r="B21" s="75" t="s">
        <v>6</v>
      </c>
      <c r="C21" s="15">
        <v>966943000</v>
      </c>
      <c r="D21" s="15">
        <v>1051418000</v>
      </c>
      <c r="E21" s="76">
        <v>-8.0343878457473622E-2</v>
      </c>
    </row>
    <row r="22" spans="1:5" x14ac:dyDescent="0.2">
      <c r="A22" s="75" t="s">
        <v>29</v>
      </c>
      <c r="B22" s="75" t="s">
        <v>26</v>
      </c>
      <c r="C22" s="76" t="s">
        <v>174</v>
      </c>
      <c r="D22" s="76">
        <v>0.378</v>
      </c>
      <c r="E22" s="76" t="s">
        <v>11</v>
      </c>
    </row>
    <row r="23" spans="1:5" x14ac:dyDescent="0.2">
      <c r="A23" s="75" t="s">
        <v>30</v>
      </c>
      <c r="B23" s="75" t="s">
        <v>26</v>
      </c>
      <c r="C23" s="76">
        <v>0.67723601483396145</v>
      </c>
      <c r="D23" s="76">
        <v>0.71232124193381541</v>
      </c>
      <c r="E23" s="76" t="s">
        <v>11</v>
      </c>
    </row>
    <row r="24" spans="1:5" x14ac:dyDescent="0.2">
      <c r="A24" s="90" t="s">
        <v>171</v>
      </c>
      <c r="B24" s="75" t="s">
        <v>26</v>
      </c>
      <c r="C24" s="76" t="s">
        <v>175</v>
      </c>
      <c r="D24" s="76">
        <v>1.9900000000000001E-2</v>
      </c>
      <c r="E24" s="76" t="s">
        <v>11</v>
      </c>
    </row>
    <row r="25" spans="1:5" x14ac:dyDescent="0.2">
      <c r="A25" s="75" t="s">
        <v>31</v>
      </c>
      <c r="B25" s="75" t="s">
        <v>32</v>
      </c>
      <c r="C25" s="82">
        <v>4.25</v>
      </c>
      <c r="D25" s="82">
        <v>4.3</v>
      </c>
      <c r="E25" s="76">
        <v>-1.1627906976744146E-2</v>
      </c>
    </row>
    <row r="26" spans="1:5" x14ac:dyDescent="0.2">
      <c r="A26" s="78"/>
      <c r="B26" s="78"/>
      <c r="C26" s="15"/>
      <c r="D26" s="15"/>
      <c r="E26" s="76"/>
    </row>
    <row r="27" spans="1:5" x14ac:dyDescent="0.2">
      <c r="A27" s="79" t="s">
        <v>33</v>
      </c>
      <c r="B27" s="79"/>
      <c r="C27" s="80" t="s">
        <v>22</v>
      </c>
      <c r="D27" s="80" t="s">
        <v>23</v>
      </c>
      <c r="E27" s="80" t="s">
        <v>4</v>
      </c>
    </row>
    <row r="28" spans="1:5" x14ac:dyDescent="0.2">
      <c r="A28" s="81" t="s">
        <v>34</v>
      </c>
      <c r="B28" s="78"/>
      <c r="C28" s="83">
        <v>209</v>
      </c>
      <c r="D28" s="83">
        <v>209</v>
      </c>
      <c r="E28" s="76">
        <v>0</v>
      </c>
    </row>
    <row r="29" spans="1:5" x14ac:dyDescent="0.2">
      <c r="A29" s="75" t="s">
        <v>35</v>
      </c>
      <c r="B29" s="75" t="s">
        <v>36</v>
      </c>
      <c r="C29" s="83">
        <v>1985196</v>
      </c>
      <c r="D29" s="83">
        <v>1953460</v>
      </c>
      <c r="E29" s="76">
        <v>1.6246045478279566E-2</v>
      </c>
    </row>
    <row r="30" spans="1:5" x14ac:dyDescent="0.2">
      <c r="A30" s="75" t="s">
        <v>37</v>
      </c>
      <c r="B30" s="75" t="s">
        <v>26</v>
      </c>
      <c r="C30" s="76">
        <v>0.94099999999999995</v>
      </c>
      <c r="D30" s="76">
        <v>0.96</v>
      </c>
      <c r="E30" s="76" t="s">
        <v>11</v>
      </c>
    </row>
    <row r="31" spans="1:5" x14ac:dyDescent="0.2">
      <c r="A31" s="84" t="s">
        <v>38</v>
      </c>
      <c r="B31" s="75" t="s">
        <v>26</v>
      </c>
      <c r="C31" s="76">
        <v>5.8999999999999997E-2</v>
      </c>
      <c r="D31" s="76">
        <v>6.2E-2</v>
      </c>
      <c r="E31" s="76" t="s">
        <v>11</v>
      </c>
    </row>
    <row r="32" spans="1:5" x14ac:dyDescent="0.2">
      <c r="A32" s="75" t="s">
        <v>39</v>
      </c>
      <c r="B32" s="75" t="s">
        <v>26</v>
      </c>
      <c r="C32" s="76">
        <v>6.2E-2</v>
      </c>
      <c r="D32" s="76">
        <v>6.6000000000000003E-2</v>
      </c>
      <c r="E32" s="76" t="s">
        <v>11</v>
      </c>
    </row>
    <row r="33" spans="1:5" x14ac:dyDescent="0.2">
      <c r="A33" s="75" t="s">
        <v>40</v>
      </c>
      <c r="B33" s="75" t="s">
        <v>6</v>
      </c>
      <c r="C33" s="15">
        <v>5094900000</v>
      </c>
      <c r="D33" s="15">
        <v>4978902000</v>
      </c>
      <c r="E33" s="76">
        <v>2.3297907851972183E-2</v>
      </c>
    </row>
    <row r="34" spans="1:5" x14ac:dyDescent="0.2">
      <c r="A34" s="85"/>
      <c r="B34" s="85"/>
      <c r="C34" s="86"/>
      <c r="D34" s="87"/>
      <c r="E34" s="88"/>
    </row>
    <row r="35" spans="1:5" x14ac:dyDescent="0.2">
      <c r="A35" s="79" t="s">
        <v>41</v>
      </c>
      <c r="B35" s="79"/>
      <c r="C35" s="80" t="s">
        <v>22</v>
      </c>
      <c r="D35" s="80" t="s">
        <v>23</v>
      </c>
      <c r="E35" s="80" t="s">
        <v>4</v>
      </c>
    </row>
    <row r="36" spans="1:5" x14ac:dyDescent="0.2">
      <c r="A36" s="81" t="s">
        <v>42</v>
      </c>
      <c r="B36" s="81" t="s">
        <v>6</v>
      </c>
      <c r="C36" s="15">
        <v>3699021681.0455537</v>
      </c>
      <c r="D36" s="15">
        <v>3430262384.8956213</v>
      </c>
      <c r="E36" s="76">
        <v>7.8349486422191111E-2</v>
      </c>
    </row>
    <row r="37" spans="1:5" x14ac:dyDescent="0.2">
      <c r="A37" s="75" t="s">
        <v>172</v>
      </c>
      <c r="B37" s="75" t="s">
        <v>20</v>
      </c>
      <c r="C37" s="77">
        <v>30.001685656975305</v>
      </c>
      <c r="D37" s="77">
        <v>27.821857417038881</v>
      </c>
      <c r="E37" s="76">
        <v>7.8349486422191056E-2</v>
      </c>
    </row>
    <row r="38" spans="1:5" x14ac:dyDescent="0.2">
      <c r="A38" s="75" t="s">
        <v>43</v>
      </c>
      <c r="B38" s="75" t="s">
        <v>6</v>
      </c>
      <c r="C38" s="15">
        <v>3857185516.5164261</v>
      </c>
      <c r="D38" s="15">
        <v>3590610274.7462521</v>
      </c>
      <c r="E38" s="76">
        <v>7.4242321324893126E-2</v>
      </c>
    </row>
    <row r="39" spans="1:5" x14ac:dyDescent="0.2">
      <c r="A39" s="89" t="s">
        <v>173</v>
      </c>
      <c r="B39" s="89" t="s">
        <v>20</v>
      </c>
      <c r="C39" s="77">
        <v>31.284506381820968</v>
      </c>
      <c r="D39" s="77">
        <v>29.122392369755932</v>
      </c>
      <c r="E39" s="76">
        <v>7.424232132489314E-2</v>
      </c>
    </row>
    <row r="40" spans="1:5" x14ac:dyDescent="0.2">
      <c r="A40" s="79"/>
      <c r="B40" s="79"/>
      <c r="C40" s="80" t="s">
        <v>2</v>
      </c>
      <c r="D40" s="80" t="s">
        <v>3</v>
      </c>
      <c r="E40" s="80" t="s">
        <v>4</v>
      </c>
    </row>
    <row r="41" spans="1:5" x14ac:dyDescent="0.2">
      <c r="A41" s="81" t="s">
        <v>44</v>
      </c>
      <c r="B41" s="81" t="s">
        <v>6</v>
      </c>
      <c r="C41" s="15">
        <v>161881381.5781976</v>
      </c>
      <c r="D41" s="15">
        <v>22405227.053796418</v>
      </c>
      <c r="E41" s="76" t="s">
        <v>45</v>
      </c>
    </row>
    <row r="42" spans="1:5" x14ac:dyDescent="0.2">
      <c r="A42" s="75" t="s">
        <v>46</v>
      </c>
      <c r="B42" s="75" t="s">
        <v>20</v>
      </c>
      <c r="C42" s="77">
        <v>1.3129726567196476</v>
      </c>
      <c r="D42" s="77">
        <v>0.22210498066731216</v>
      </c>
      <c r="E42" s="76" t="s">
        <v>45</v>
      </c>
    </row>
    <row r="43" spans="1:5" x14ac:dyDescent="0.2">
      <c r="A43" s="75" t="s">
        <v>47</v>
      </c>
      <c r="B43" s="75" t="s">
        <v>6</v>
      </c>
      <c r="C43" s="15">
        <v>100845432.00404759</v>
      </c>
      <c r="D43" s="15">
        <v>25988346.658424426</v>
      </c>
      <c r="E43" s="76" t="s">
        <v>45</v>
      </c>
    </row>
    <row r="44" spans="1:5" x14ac:dyDescent="0.2">
      <c r="A44" s="75" t="s">
        <v>48</v>
      </c>
      <c r="B44" s="75" t="s">
        <v>20</v>
      </c>
      <c r="C44" s="77">
        <v>0.81792787710077042</v>
      </c>
      <c r="D44" s="77">
        <v>0.25762475953872166</v>
      </c>
      <c r="E44" s="76" t="s">
        <v>45</v>
      </c>
    </row>
    <row r="45" spans="1:5" x14ac:dyDescent="0.2">
      <c r="A45" s="75" t="s">
        <v>49</v>
      </c>
      <c r="B45" s="75" t="s">
        <v>26</v>
      </c>
      <c r="C45" s="76">
        <v>5.6249401124454562E-2</v>
      </c>
      <c r="D45" s="76">
        <v>5.6291870458358297E-2</v>
      </c>
      <c r="E45" s="76" t="s">
        <v>11</v>
      </c>
    </row>
    <row r="46" spans="1:5" x14ac:dyDescent="0.2">
      <c r="A46" s="85"/>
      <c r="B46" s="85"/>
      <c r="C46" s="86"/>
      <c r="D46" s="87"/>
      <c r="E46" s="86"/>
    </row>
    <row r="47" spans="1:5" x14ac:dyDescent="0.2">
      <c r="A47" s="79" t="s">
        <v>50</v>
      </c>
      <c r="B47" s="79"/>
      <c r="C47" s="80" t="s">
        <v>22</v>
      </c>
      <c r="D47" s="80" t="s">
        <v>23</v>
      </c>
      <c r="E47" s="80" t="s">
        <v>4</v>
      </c>
    </row>
    <row r="48" spans="1:5" x14ac:dyDescent="0.2">
      <c r="A48" s="81" t="s">
        <v>51</v>
      </c>
      <c r="B48" s="81" t="s">
        <v>20</v>
      </c>
      <c r="C48" s="77">
        <v>27.180264830034634</v>
      </c>
      <c r="D48" s="77">
        <v>25.204699068594653</v>
      </c>
      <c r="E48" s="76">
        <v>7.8380850970030377E-2</v>
      </c>
    </row>
    <row r="49" spans="1:5" x14ac:dyDescent="0.2">
      <c r="A49" s="75" t="s">
        <v>52</v>
      </c>
      <c r="B49" s="75" t="s">
        <v>20</v>
      </c>
      <c r="C49" s="77">
        <v>18.95</v>
      </c>
      <c r="D49" s="77">
        <v>16.97</v>
      </c>
      <c r="E49" s="76">
        <v>0.1166764879198586</v>
      </c>
    </row>
    <row r="50" spans="1:5" x14ac:dyDescent="0.2">
      <c r="A50" s="75">
        <v>0</v>
      </c>
      <c r="B50" s="75" t="s">
        <v>26</v>
      </c>
      <c r="C50" s="76">
        <v>0.36836882378326702</v>
      </c>
      <c r="D50" s="76">
        <v>0.39004791284685769</v>
      </c>
      <c r="E50" s="76" t="s">
        <v>11</v>
      </c>
    </row>
    <row r="51" spans="1:5" x14ac:dyDescent="0.2">
      <c r="A51" s="75" t="s">
        <v>53</v>
      </c>
      <c r="B51" s="78"/>
      <c r="C51" s="83">
        <v>123293795</v>
      </c>
      <c r="D51" s="83">
        <v>123293795</v>
      </c>
      <c r="E51" s="76">
        <v>0</v>
      </c>
    </row>
    <row r="52" spans="1:5" x14ac:dyDescent="0.2">
      <c r="A52" s="75" t="s">
        <v>54</v>
      </c>
      <c r="B52" s="78"/>
      <c r="C52" s="83">
        <v>6998228</v>
      </c>
      <c r="D52" s="83">
        <v>6998228</v>
      </c>
      <c r="E52" s="76">
        <v>0</v>
      </c>
    </row>
    <row r="53" spans="1:5" x14ac:dyDescent="0.2">
      <c r="A53" s="89" t="s">
        <v>55</v>
      </c>
      <c r="B53" s="89" t="s">
        <v>6</v>
      </c>
      <c r="C53" s="15">
        <v>2336417415.25</v>
      </c>
      <c r="D53" s="15">
        <v>2092295701.1499999</v>
      </c>
      <c r="E53" s="76">
        <v>0.11667648791985866</v>
      </c>
    </row>
    <row r="54" spans="1:5" x14ac:dyDescent="0.2">
      <c r="A54" s="79"/>
      <c r="B54" s="79"/>
      <c r="C54" s="80" t="s">
        <v>2</v>
      </c>
      <c r="D54" s="80" t="s">
        <v>3</v>
      </c>
      <c r="E54" s="80" t="s">
        <v>4</v>
      </c>
    </row>
    <row r="55" spans="1:5" x14ac:dyDescent="0.2">
      <c r="A55" s="81" t="s">
        <v>56</v>
      </c>
      <c r="B55" s="81" t="s">
        <v>20</v>
      </c>
      <c r="C55" s="77">
        <v>1.8545945479251409</v>
      </c>
      <c r="D55" s="77">
        <v>-1.1889559122661206</v>
      </c>
      <c r="E55" s="76" t="s">
        <v>11</v>
      </c>
    </row>
    <row r="56" spans="1:5" x14ac:dyDescent="0.2">
      <c r="A56" s="75" t="s">
        <v>57</v>
      </c>
      <c r="B56" s="75" t="s">
        <v>20</v>
      </c>
      <c r="C56" s="77">
        <v>1.6948250952659434</v>
      </c>
      <c r="D56" s="77">
        <v>-1.1889559122661206</v>
      </c>
      <c r="E56" s="76" t="s">
        <v>11</v>
      </c>
    </row>
  </sheetData>
  <conditionalFormatting sqref="A3:E4 A48:D53 A5:D13 A55:D55 E5:E15 A16:E23 A14:C14 B24:E24 A25:E47">
    <cfRule type="expression" dxfId="27" priority="16">
      <formula>$B3="x"</formula>
    </cfRule>
  </conditionalFormatting>
  <conditionalFormatting sqref="A56:D56">
    <cfRule type="expression" dxfId="26" priority="15">
      <formula>$B56="x"</formula>
    </cfRule>
  </conditionalFormatting>
  <conditionalFormatting sqref="A15">
    <cfRule type="expression" dxfId="25" priority="14">
      <formula>$B15="x"</formula>
    </cfRule>
  </conditionalFormatting>
  <conditionalFormatting sqref="C24:D25 C36:D39 C41:D45 C14:D14 C28:D32">
    <cfRule type="expression" dxfId="24" priority="13">
      <formula>$I$1="X"</formula>
    </cfRule>
  </conditionalFormatting>
  <conditionalFormatting sqref="C49:D49">
    <cfRule type="expression" dxfId="23" priority="12">
      <formula>$I$1="X"</formula>
    </cfRule>
  </conditionalFormatting>
  <conditionalFormatting sqref="A54:E54">
    <cfRule type="expression" dxfId="22" priority="11">
      <formula>$B54="x"</formula>
    </cfRule>
  </conditionalFormatting>
  <conditionalFormatting sqref="E48:E53">
    <cfRule type="expression" dxfId="21" priority="10">
      <formula>$B48="x"</formula>
    </cfRule>
  </conditionalFormatting>
  <conditionalFormatting sqref="E55:E56">
    <cfRule type="expression" dxfId="20" priority="9">
      <formula>$B55="x"</formula>
    </cfRule>
  </conditionalFormatting>
  <conditionalFormatting sqref="C32:D32">
    <cfRule type="expression" dxfId="19" priority="8">
      <formula>$I$1="X"</formula>
    </cfRule>
  </conditionalFormatting>
  <conditionalFormatting sqref="C15:D15">
    <cfRule type="expression" dxfId="18" priority="7">
      <formula>$B15="x"</formula>
    </cfRule>
  </conditionalFormatting>
  <conditionalFormatting sqref="C14">
    <cfRule type="expression" dxfId="17" priority="6">
      <formula>$I$1="X"</formula>
    </cfRule>
  </conditionalFormatting>
  <conditionalFormatting sqref="B15">
    <cfRule type="expression" dxfId="16" priority="5">
      <formula>$B15="x"</formula>
    </cfRule>
  </conditionalFormatting>
  <conditionalFormatting sqref="D14">
    <cfRule type="expression" dxfId="15" priority="4">
      <formula>$B14="x"</formula>
    </cfRule>
  </conditionalFormatting>
  <conditionalFormatting sqref="C22">
    <cfRule type="expression" dxfId="14" priority="3">
      <formula>$I$1="X"</formula>
    </cfRule>
  </conditionalFormatting>
  <conditionalFormatting sqref="C22">
    <cfRule type="expression" dxfId="13" priority="2">
      <formula>$I$1="X"</formula>
    </cfRule>
  </conditionalFormatting>
  <conditionalFormatting sqref="A24">
    <cfRule type="expression" dxfId="12" priority="1">
      <formula>$B24="x"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49"/>
  <sheetViews>
    <sheetView topLeftCell="A16" workbookViewId="0">
      <selection activeCell="C12" sqref="C12"/>
    </sheetView>
  </sheetViews>
  <sheetFormatPr baseColWidth="10" defaultColWidth="9.140625" defaultRowHeight="12.75" x14ac:dyDescent="0.2"/>
  <cols>
    <col min="1" max="1" width="68.5703125" customWidth="1"/>
    <col min="2" max="3" width="18.5703125" customWidth="1"/>
  </cols>
  <sheetData>
    <row r="1" spans="1:3" x14ac:dyDescent="0.2">
      <c r="A1" s="59" t="s">
        <v>99</v>
      </c>
      <c r="B1" s="60"/>
      <c r="C1" s="60"/>
    </row>
    <row r="2" spans="1:3" x14ac:dyDescent="0.2">
      <c r="A2" s="16"/>
      <c r="B2" s="6"/>
      <c r="C2" s="6"/>
    </row>
    <row r="3" spans="1:3" x14ac:dyDescent="0.2">
      <c r="A3" s="21" t="s">
        <v>59</v>
      </c>
      <c r="B3" s="23" t="s">
        <v>22</v>
      </c>
      <c r="C3" s="25" t="s">
        <v>23</v>
      </c>
    </row>
    <row r="4" spans="1:3" x14ac:dyDescent="0.2">
      <c r="A4" s="12" t="s">
        <v>100</v>
      </c>
      <c r="B4" s="31">
        <v>4774781000</v>
      </c>
      <c r="C4" s="32">
        <v>4680351000</v>
      </c>
    </row>
    <row r="5" spans="1:3" x14ac:dyDescent="0.2">
      <c r="A5" s="8" t="s">
        <v>101</v>
      </c>
      <c r="B5" s="31">
        <v>382184000</v>
      </c>
      <c r="C5" s="32">
        <v>358640000</v>
      </c>
    </row>
    <row r="6" spans="1:3" x14ac:dyDescent="0.2">
      <c r="A6" s="8" t="s">
        <v>102</v>
      </c>
      <c r="B6" s="31">
        <v>5645000</v>
      </c>
      <c r="C6" s="32">
        <v>5313000</v>
      </c>
    </row>
    <row r="7" spans="1:3" x14ac:dyDescent="0.2">
      <c r="A7" s="61" t="s">
        <v>103</v>
      </c>
      <c r="B7" s="31">
        <v>24235000</v>
      </c>
      <c r="C7" s="32">
        <v>24460000</v>
      </c>
    </row>
    <row r="8" spans="1:3" x14ac:dyDescent="0.2">
      <c r="A8" s="8" t="s">
        <v>104</v>
      </c>
      <c r="B8" s="31">
        <v>500956000</v>
      </c>
      <c r="C8" s="32">
        <v>367932000</v>
      </c>
    </row>
    <row r="9" spans="1:3" x14ac:dyDescent="0.2">
      <c r="A9" s="8" t="s">
        <v>105</v>
      </c>
      <c r="B9" s="31">
        <v>42079000</v>
      </c>
      <c r="C9" s="32">
        <v>56917000</v>
      </c>
    </row>
    <row r="10" spans="1:3" x14ac:dyDescent="0.2">
      <c r="A10" s="8" t="s">
        <v>106</v>
      </c>
      <c r="B10" s="31">
        <v>554000</v>
      </c>
      <c r="C10" s="32">
        <v>514000</v>
      </c>
    </row>
    <row r="11" spans="1:3" x14ac:dyDescent="0.2">
      <c r="A11" s="8" t="s">
        <v>107</v>
      </c>
      <c r="B11" s="31">
        <v>12842000</v>
      </c>
      <c r="C11" s="32">
        <v>12524000</v>
      </c>
    </row>
    <row r="12" spans="1:3" ht="13.5" thickBot="1" x14ac:dyDescent="0.25">
      <c r="A12" s="62" t="s">
        <v>108</v>
      </c>
      <c r="B12" s="31">
        <v>4966000</v>
      </c>
      <c r="C12" s="32">
        <v>9016000</v>
      </c>
    </row>
    <row r="13" spans="1:3" x14ac:dyDescent="0.2">
      <c r="A13" s="63" t="s">
        <v>109</v>
      </c>
      <c r="B13" s="38">
        <v>5748242000</v>
      </c>
      <c r="C13" s="39">
        <v>5515667000</v>
      </c>
    </row>
    <row r="14" spans="1:3" x14ac:dyDescent="0.2">
      <c r="A14" s="16"/>
      <c r="B14" s="31"/>
      <c r="C14" s="32"/>
    </row>
    <row r="15" spans="1:3" x14ac:dyDescent="0.2">
      <c r="A15" s="8" t="s">
        <v>105</v>
      </c>
      <c r="B15" s="31">
        <v>195944000</v>
      </c>
      <c r="C15" s="32">
        <v>87722000</v>
      </c>
    </row>
    <row r="16" spans="1:3" x14ac:dyDescent="0.2">
      <c r="A16" s="8" t="s">
        <v>106</v>
      </c>
      <c r="B16" s="31">
        <v>12619921.75</v>
      </c>
      <c r="C16" s="32">
        <v>11938000</v>
      </c>
    </row>
    <row r="17" spans="1:3" x14ac:dyDescent="0.2">
      <c r="A17" s="8" t="s">
        <v>110</v>
      </c>
      <c r="B17" s="31">
        <v>72483000</v>
      </c>
      <c r="C17" s="32">
        <v>168382000</v>
      </c>
    </row>
    <row r="18" spans="1:3" x14ac:dyDescent="0.2">
      <c r="A18" s="8" t="s">
        <v>111</v>
      </c>
      <c r="B18" s="31">
        <v>619000</v>
      </c>
      <c r="C18" s="32">
        <v>619000</v>
      </c>
    </row>
    <row r="19" spans="1:3" ht="13.5" thickBot="1" x14ac:dyDescent="0.25">
      <c r="A19" s="62" t="s">
        <v>28</v>
      </c>
      <c r="B19" s="31">
        <v>966943000</v>
      </c>
      <c r="C19" s="32">
        <v>1047085000</v>
      </c>
    </row>
    <row r="20" spans="1:3" x14ac:dyDescent="0.2">
      <c r="A20" s="63" t="s">
        <v>112</v>
      </c>
      <c r="B20" s="38">
        <v>1248608921.75</v>
      </c>
      <c r="C20" s="39">
        <v>1315746000</v>
      </c>
    </row>
    <row r="21" spans="1:3" ht="13.5" thickBot="1" x14ac:dyDescent="0.25">
      <c r="A21" s="16"/>
      <c r="B21" s="31"/>
      <c r="C21" s="32"/>
    </row>
    <row r="22" spans="1:3" x14ac:dyDescent="0.2">
      <c r="A22" s="63" t="s">
        <v>113</v>
      </c>
      <c r="B22" s="38">
        <v>6996850921.75</v>
      </c>
      <c r="C22" s="39">
        <v>6831413000</v>
      </c>
    </row>
    <row r="23" spans="1:3" x14ac:dyDescent="0.2">
      <c r="A23" s="16"/>
      <c r="B23" s="31"/>
      <c r="C23" s="32"/>
    </row>
    <row r="24" spans="1:3" x14ac:dyDescent="0.2">
      <c r="A24" s="8" t="s">
        <v>114</v>
      </c>
      <c r="B24" s="31">
        <v>123294000</v>
      </c>
      <c r="C24" s="32">
        <v>123294000</v>
      </c>
    </row>
    <row r="25" spans="1:3" x14ac:dyDescent="0.2">
      <c r="A25" s="8" t="s">
        <v>115</v>
      </c>
      <c r="B25" s="31">
        <v>4702527000</v>
      </c>
      <c r="C25" s="32">
        <v>4702527000</v>
      </c>
    </row>
    <row r="26" spans="1:3" x14ac:dyDescent="0.2">
      <c r="A26" s="8" t="s">
        <v>116</v>
      </c>
      <c r="B26" s="31">
        <v>-156328000</v>
      </c>
      <c r="C26" s="32">
        <v>-156328000</v>
      </c>
    </row>
    <row r="27" spans="1:3" x14ac:dyDescent="0.2">
      <c r="A27" s="8" t="s">
        <v>117</v>
      </c>
      <c r="B27" s="31">
        <v>-177097000</v>
      </c>
      <c r="C27" s="32">
        <v>-194682000</v>
      </c>
    </row>
    <row r="28" spans="1:3" x14ac:dyDescent="0.2">
      <c r="A28" s="18" t="s">
        <v>118</v>
      </c>
      <c r="B28" s="26">
        <v>-1141238000</v>
      </c>
      <c r="C28" s="27">
        <v>-1367228000</v>
      </c>
    </row>
    <row r="29" spans="1:3" x14ac:dyDescent="0.2">
      <c r="A29" s="28" t="s">
        <v>119</v>
      </c>
      <c r="B29" s="41">
        <v>3351158000</v>
      </c>
      <c r="C29" s="42">
        <v>3107583000</v>
      </c>
    </row>
    <row r="30" spans="1:3" ht="13.5" thickBot="1" x14ac:dyDescent="0.25">
      <c r="A30" s="35" t="s">
        <v>120</v>
      </c>
      <c r="B30" s="31">
        <v>-31748000</v>
      </c>
      <c r="C30" s="32">
        <v>-23876000</v>
      </c>
    </row>
    <row r="31" spans="1:3" x14ac:dyDescent="0.2">
      <c r="A31" s="63" t="s">
        <v>121</v>
      </c>
      <c r="B31" s="38">
        <v>3319410000</v>
      </c>
      <c r="C31" s="39">
        <v>3083707000</v>
      </c>
    </row>
    <row r="32" spans="1:3" x14ac:dyDescent="0.2">
      <c r="A32" s="16"/>
      <c r="B32" s="64"/>
      <c r="C32" s="65"/>
    </row>
    <row r="33" spans="1:3" x14ac:dyDescent="0.2">
      <c r="A33" s="8" t="s">
        <v>122</v>
      </c>
      <c r="B33" s="31">
        <v>282507000</v>
      </c>
      <c r="C33" s="32">
        <v>281806000</v>
      </c>
    </row>
    <row r="34" spans="1:3" x14ac:dyDescent="0.2">
      <c r="A34" s="8" t="s">
        <v>123</v>
      </c>
      <c r="B34" s="31">
        <v>2737795000</v>
      </c>
      <c r="C34" s="32">
        <v>2818552000</v>
      </c>
    </row>
    <row r="35" spans="1:3" x14ac:dyDescent="0.2">
      <c r="A35" s="8" t="s">
        <v>124</v>
      </c>
      <c r="B35" s="31">
        <v>36933000</v>
      </c>
      <c r="C35" s="32">
        <v>59032000</v>
      </c>
    </row>
    <row r="36" spans="1:3" x14ac:dyDescent="0.2">
      <c r="A36" s="8" t="s">
        <v>125</v>
      </c>
      <c r="B36" s="31">
        <v>2000</v>
      </c>
      <c r="C36" s="32">
        <v>2000</v>
      </c>
    </row>
    <row r="37" spans="1:3" x14ac:dyDescent="0.2">
      <c r="A37" s="8" t="s">
        <v>126</v>
      </c>
      <c r="B37" s="31">
        <v>16410000</v>
      </c>
      <c r="C37" s="32">
        <v>17196000</v>
      </c>
    </row>
    <row r="38" spans="1:3" ht="13.5" thickBot="1" x14ac:dyDescent="0.25">
      <c r="A38" s="62" t="s">
        <v>127</v>
      </c>
      <c r="B38" s="31">
        <v>266882000</v>
      </c>
      <c r="C38" s="32">
        <v>262271000</v>
      </c>
    </row>
    <row r="39" spans="1:3" x14ac:dyDescent="0.2">
      <c r="A39" s="63" t="s">
        <v>128</v>
      </c>
      <c r="B39" s="38">
        <v>3340529000</v>
      </c>
      <c r="C39" s="39">
        <v>3438859000</v>
      </c>
    </row>
    <row r="40" spans="1:3" x14ac:dyDescent="0.2">
      <c r="A40" s="66"/>
      <c r="B40" s="64"/>
      <c r="C40" s="65"/>
    </row>
    <row r="41" spans="1:3" x14ac:dyDescent="0.2">
      <c r="A41" s="8" t="s">
        <v>122</v>
      </c>
      <c r="B41" s="31">
        <v>9192000</v>
      </c>
      <c r="C41" s="32">
        <v>9250000</v>
      </c>
    </row>
    <row r="42" spans="1:3" x14ac:dyDescent="0.2">
      <c r="A42" s="8" t="s">
        <v>123</v>
      </c>
      <c r="B42" s="31">
        <v>171491000</v>
      </c>
      <c r="C42" s="32">
        <v>97499000</v>
      </c>
    </row>
    <row r="43" spans="1:3" x14ac:dyDescent="0.2">
      <c r="A43" s="8" t="s">
        <v>124</v>
      </c>
      <c r="B43" s="31">
        <v>116416921.75</v>
      </c>
      <c r="C43" s="32">
        <v>129926000</v>
      </c>
    </row>
    <row r="44" spans="1:3" x14ac:dyDescent="0.2">
      <c r="A44" s="8" t="s">
        <v>125</v>
      </c>
      <c r="B44" s="31">
        <v>8251000</v>
      </c>
      <c r="C44" s="32">
        <v>7482000</v>
      </c>
    </row>
    <row r="45" spans="1:3" x14ac:dyDescent="0.2">
      <c r="A45" s="8" t="s">
        <v>126</v>
      </c>
      <c r="B45" s="31">
        <v>17579000</v>
      </c>
      <c r="C45" s="32">
        <v>19827000</v>
      </c>
    </row>
    <row r="46" spans="1:3" ht="13.5" thickBot="1" x14ac:dyDescent="0.25">
      <c r="A46" s="62" t="s">
        <v>129</v>
      </c>
      <c r="B46" s="31">
        <v>13982000</v>
      </c>
      <c r="C46" s="32">
        <v>44863000</v>
      </c>
    </row>
    <row r="47" spans="1:3" x14ac:dyDescent="0.2">
      <c r="A47" s="63" t="s">
        <v>130</v>
      </c>
      <c r="B47" s="38">
        <v>336911921.75</v>
      </c>
      <c r="C47" s="39">
        <v>308847000</v>
      </c>
    </row>
    <row r="48" spans="1:3" ht="13.5" thickBot="1" x14ac:dyDescent="0.25">
      <c r="A48" s="16"/>
      <c r="B48" s="64"/>
      <c r="C48" s="65"/>
    </row>
    <row r="49" spans="1:3" x14ac:dyDescent="0.2">
      <c r="A49" s="63" t="s">
        <v>131</v>
      </c>
      <c r="B49" s="38">
        <v>6996850921.75</v>
      </c>
      <c r="C49" s="39">
        <v>6831413000</v>
      </c>
    </row>
  </sheetData>
  <conditionalFormatting sqref="A3:C49">
    <cfRule type="expression" dxfId="11" priority="2">
      <formula>$A3="X"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33"/>
  <sheetViews>
    <sheetView workbookViewId="0">
      <selection activeCell="C28" sqref="C28"/>
    </sheetView>
  </sheetViews>
  <sheetFormatPr baseColWidth="10" defaultColWidth="9.140625" defaultRowHeight="12.75" x14ac:dyDescent="0.2"/>
  <cols>
    <col min="1" max="1" width="53.85546875" customWidth="1"/>
    <col min="2" max="5" width="18.5703125" customWidth="1"/>
  </cols>
  <sheetData>
    <row r="1" spans="1:5" x14ac:dyDescent="0.2">
      <c r="A1" s="1" t="s">
        <v>58</v>
      </c>
      <c r="B1" s="3"/>
      <c r="C1" s="3"/>
      <c r="D1" s="4"/>
      <c r="E1" s="4"/>
    </row>
    <row r="2" spans="1:5" x14ac:dyDescent="0.2">
      <c r="A2" s="19"/>
      <c r="B2" s="20"/>
      <c r="C2" s="20"/>
      <c r="D2" s="20"/>
      <c r="E2" s="20"/>
    </row>
    <row r="3" spans="1:5" x14ac:dyDescent="0.2">
      <c r="A3" s="21" t="s">
        <v>59</v>
      </c>
      <c r="B3" s="22" t="s">
        <v>60</v>
      </c>
      <c r="C3" s="23" t="s">
        <v>2</v>
      </c>
      <c r="D3" s="24" t="s">
        <v>61</v>
      </c>
      <c r="E3" s="25" t="s">
        <v>3</v>
      </c>
    </row>
    <row r="4" spans="1:5" x14ac:dyDescent="0.2">
      <c r="A4" s="28" t="s">
        <v>5</v>
      </c>
      <c r="B4" s="29">
        <v>70205000</v>
      </c>
      <c r="C4" s="29">
        <v>144988000</v>
      </c>
      <c r="D4" s="30">
        <v>71831000</v>
      </c>
      <c r="E4" s="30">
        <v>146221000</v>
      </c>
    </row>
    <row r="5" spans="1:5" x14ac:dyDescent="0.2">
      <c r="A5" s="12" t="s">
        <v>62</v>
      </c>
      <c r="B5" s="26">
        <v>20398000</v>
      </c>
      <c r="C5" s="26">
        <v>42360000</v>
      </c>
      <c r="D5" s="27">
        <v>18810000</v>
      </c>
      <c r="E5" s="27">
        <v>41348000</v>
      </c>
    </row>
    <row r="6" spans="1:5" x14ac:dyDescent="0.2">
      <c r="A6" s="18" t="s">
        <v>63</v>
      </c>
      <c r="B6" s="26">
        <v>22000</v>
      </c>
      <c r="C6" s="26">
        <v>500000</v>
      </c>
      <c r="D6" s="27">
        <v>599000</v>
      </c>
      <c r="E6" s="27">
        <v>2119000</v>
      </c>
    </row>
    <row r="7" spans="1:5" x14ac:dyDescent="0.2">
      <c r="A7" s="28" t="s">
        <v>64</v>
      </c>
      <c r="B7" s="29">
        <v>90625000</v>
      </c>
      <c r="C7" s="29">
        <v>187848000</v>
      </c>
      <c r="D7" s="30">
        <v>91240000</v>
      </c>
      <c r="E7" s="30">
        <v>189688000</v>
      </c>
    </row>
    <row r="8" spans="1:5" x14ac:dyDescent="0.2">
      <c r="A8" s="12" t="s">
        <v>65</v>
      </c>
      <c r="B8" s="26">
        <v>-14486000</v>
      </c>
      <c r="C8" s="26">
        <v>-31582000</v>
      </c>
      <c r="D8" s="27">
        <v>-26474000</v>
      </c>
      <c r="E8" s="27">
        <v>-38892000</v>
      </c>
    </row>
    <row r="9" spans="1:5" x14ac:dyDescent="0.2">
      <c r="A9" s="18" t="s">
        <v>66</v>
      </c>
      <c r="B9" s="26">
        <v>-24227000</v>
      </c>
      <c r="C9" s="26">
        <v>-49459000</v>
      </c>
      <c r="D9" s="27">
        <v>-21451000</v>
      </c>
      <c r="E9" s="27">
        <v>-48015000</v>
      </c>
    </row>
    <row r="10" spans="1:5" x14ac:dyDescent="0.2">
      <c r="A10" s="28" t="s">
        <v>7</v>
      </c>
      <c r="B10" s="29">
        <v>51912000</v>
      </c>
      <c r="C10" s="29">
        <v>106807000</v>
      </c>
      <c r="D10" s="30">
        <v>43315000</v>
      </c>
      <c r="E10" s="30">
        <v>102781000</v>
      </c>
    </row>
    <row r="11" spans="1:5" x14ac:dyDescent="0.2">
      <c r="A11" s="28" t="s">
        <v>8</v>
      </c>
      <c r="B11" s="29">
        <v>-3264000</v>
      </c>
      <c r="C11" s="29">
        <v>-3677000</v>
      </c>
      <c r="D11" s="30">
        <v>1069000</v>
      </c>
      <c r="E11" s="30">
        <v>-738000</v>
      </c>
    </row>
    <row r="12" spans="1:5" x14ac:dyDescent="0.2">
      <c r="A12" s="28" t="s">
        <v>10</v>
      </c>
      <c r="B12" s="29">
        <v>20882000</v>
      </c>
      <c r="C12" s="29">
        <v>21974000</v>
      </c>
      <c r="D12" s="30">
        <v>-15976000</v>
      </c>
      <c r="E12" s="30">
        <v>-16723000</v>
      </c>
    </row>
    <row r="13" spans="1:5" x14ac:dyDescent="0.2">
      <c r="A13" s="8" t="s">
        <v>68</v>
      </c>
      <c r="B13" s="31">
        <v>282000</v>
      </c>
      <c r="C13" s="31">
        <v>1192000</v>
      </c>
      <c r="D13" s="32">
        <v>578000</v>
      </c>
      <c r="E13" s="32">
        <v>941000</v>
      </c>
    </row>
    <row r="14" spans="1:5" x14ac:dyDescent="0.2">
      <c r="A14" s="18" t="s">
        <v>69</v>
      </c>
      <c r="B14" s="31">
        <v>-12853000</v>
      </c>
      <c r="C14" s="31">
        <v>-22967000</v>
      </c>
      <c r="D14" s="32">
        <v>-12720000</v>
      </c>
      <c r="E14" s="32">
        <v>-26533000</v>
      </c>
    </row>
    <row r="15" spans="1:5" x14ac:dyDescent="0.2">
      <c r="A15" s="28" t="s">
        <v>12</v>
      </c>
      <c r="B15" s="29">
        <v>56959000</v>
      </c>
      <c r="C15" s="29">
        <v>103329000</v>
      </c>
      <c r="D15" s="30">
        <v>16266000</v>
      </c>
      <c r="E15" s="30">
        <v>59728000</v>
      </c>
    </row>
    <row r="16" spans="1:5" x14ac:dyDescent="0.2">
      <c r="A16" s="28" t="s">
        <v>70</v>
      </c>
      <c r="B16" s="29">
        <v>51561000</v>
      </c>
      <c r="C16" s="29">
        <v>52542000</v>
      </c>
      <c r="D16" s="30">
        <v>-98379000</v>
      </c>
      <c r="E16" s="30">
        <v>-143367000</v>
      </c>
    </row>
    <row r="17" spans="1:5" x14ac:dyDescent="0.2">
      <c r="A17" s="28" t="s">
        <v>71</v>
      </c>
      <c r="B17" s="29">
        <v>108520000</v>
      </c>
      <c r="C17" s="29">
        <v>155871000</v>
      </c>
      <c r="D17" s="30">
        <v>-82113000</v>
      </c>
      <c r="E17" s="30">
        <v>-83639000</v>
      </c>
    </row>
    <row r="18" spans="1:5" x14ac:dyDescent="0.2">
      <c r="A18" s="8" t="s">
        <v>72</v>
      </c>
      <c r="B18" s="26">
        <v>-22133000</v>
      </c>
      <c r="C18" s="26">
        <v>-42157000</v>
      </c>
      <c r="D18" s="27">
        <v>-18170000</v>
      </c>
      <c r="E18" s="27">
        <v>-37711000</v>
      </c>
    </row>
    <row r="19" spans="1:5" x14ac:dyDescent="0.2">
      <c r="A19" s="8" t="s">
        <v>73</v>
      </c>
      <c r="B19" s="26">
        <v>459000</v>
      </c>
      <c r="C19" s="26">
        <v>1114000</v>
      </c>
      <c r="D19" s="27">
        <v>723000</v>
      </c>
      <c r="E19" s="27">
        <v>1082000</v>
      </c>
    </row>
    <row r="20" spans="1:5" x14ac:dyDescent="0.2">
      <c r="A20" s="8" t="s">
        <v>74</v>
      </c>
      <c r="B20" s="26">
        <v>771000</v>
      </c>
      <c r="C20" s="26">
        <v>37000</v>
      </c>
      <c r="D20" s="27">
        <v>1866000</v>
      </c>
      <c r="E20" s="27">
        <v>253000</v>
      </c>
    </row>
    <row r="21" spans="1:5" x14ac:dyDescent="0.2">
      <c r="A21" s="8" t="s">
        <v>75</v>
      </c>
      <c r="B21" s="26">
        <v>-465000</v>
      </c>
      <c r="C21" s="26">
        <v>8458000</v>
      </c>
      <c r="D21" s="27">
        <v>-7091000</v>
      </c>
      <c r="E21" s="27">
        <v>-12401000</v>
      </c>
    </row>
    <row r="22" spans="1:5" x14ac:dyDescent="0.2">
      <c r="A22" s="18" t="s">
        <v>76</v>
      </c>
      <c r="B22" s="26">
        <v>33247000</v>
      </c>
      <c r="C22" s="26">
        <v>124114000</v>
      </c>
      <c r="D22" s="27">
        <v>10559000</v>
      </c>
      <c r="E22" s="27">
        <v>6397000</v>
      </c>
    </row>
    <row r="23" spans="1:5" x14ac:dyDescent="0.2">
      <c r="A23" s="28" t="s">
        <v>15</v>
      </c>
      <c r="B23" s="29">
        <v>11879000</v>
      </c>
      <c r="C23" s="29">
        <v>91566000</v>
      </c>
      <c r="D23" s="30">
        <v>-12113000</v>
      </c>
      <c r="E23" s="30">
        <v>-42380000</v>
      </c>
    </row>
    <row r="24" spans="1:5" x14ac:dyDescent="0.2">
      <c r="A24" s="28" t="s">
        <v>77</v>
      </c>
      <c r="B24" s="29">
        <v>120399000</v>
      </c>
      <c r="C24" s="29">
        <v>247437000</v>
      </c>
      <c r="D24" s="30">
        <v>-94226000</v>
      </c>
      <c r="E24" s="30">
        <v>-126019000</v>
      </c>
    </row>
    <row r="25" spans="1:5" x14ac:dyDescent="0.2">
      <c r="A25" s="8" t="s">
        <v>78</v>
      </c>
      <c r="B25" s="26">
        <v>-2653000</v>
      </c>
      <c r="C25" s="26">
        <v>-5750000</v>
      </c>
      <c r="D25" s="27">
        <v>-1221000</v>
      </c>
      <c r="E25" s="27">
        <v>-4711000</v>
      </c>
    </row>
    <row r="26" spans="1:5" x14ac:dyDescent="0.2">
      <c r="A26" s="18" t="s">
        <v>79</v>
      </c>
      <c r="B26" s="26">
        <v>-12186000</v>
      </c>
      <c r="C26" s="26">
        <v>-13063000</v>
      </c>
      <c r="D26" s="27">
        <v>12731000</v>
      </c>
      <c r="E26" s="27">
        <v>10366000</v>
      </c>
    </row>
    <row r="27" spans="1:5" x14ac:dyDescent="0.2">
      <c r="A27" s="28" t="s">
        <v>80</v>
      </c>
      <c r="B27" s="29">
        <v>105560000</v>
      </c>
      <c r="C27" s="29">
        <v>228624000</v>
      </c>
      <c r="D27" s="30">
        <v>-82716000</v>
      </c>
      <c r="E27" s="30">
        <v>-120364000</v>
      </c>
    </row>
    <row r="28" spans="1:5" ht="13.5" thickBot="1" x14ac:dyDescent="0.25">
      <c r="A28" s="35" t="s">
        <v>81</v>
      </c>
      <c r="B28" s="36">
        <v>0</v>
      </c>
      <c r="C28" s="36">
        <v>0</v>
      </c>
      <c r="D28" s="32">
        <v>0</v>
      </c>
      <c r="E28" s="32">
        <v>0</v>
      </c>
    </row>
    <row r="29" spans="1:5" x14ac:dyDescent="0.2">
      <c r="A29" s="37" t="s">
        <v>17</v>
      </c>
      <c r="B29" s="38">
        <v>105560000</v>
      </c>
      <c r="C29" s="38">
        <v>228624000</v>
      </c>
      <c r="D29" s="39">
        <v>-82716000</v>
      </c>
      <c r="E29" s="39">
        <v>-120364000</v>
      </c>
    </row>
    <row r="30" spans="1:5" x14ac:dyDescent="0.2">
      <c r="A30" s="40" t="s">
        <v>82</v>
      </c>
      <c r="B30" s="41">
        <v>105597000</v>
      </c>
      <c r="C30" s="41">
        <v>228660000</v>
      </c>
      <c r="D30" s="42">
        <v>-82565000</v>
      </c>
      <c r="E30" s="42">
        <v>-119938000</v>
      </c>
    </row>
    <row r="31" spans="1:5" x14ac:dyDescent="0.2">
      <c r="A31" s="40" t="s">
        <v>83</v>
      </c>
      <c r="B31" s="41">
        <v>-37000</v>
      </c>
      <c r="C31" s="41">
        <v>-36000</v>
      </c>
      <c r="D31" s="42">
        <v>-151000</v>
      </c>
      <c r="E31" s="42">
        <v>-426000</v>
      </c>
    </row>
    <row r="32" spans="1:5" x14ac:dyDescent="0.2">
      <c r="A32" s="28" t="s">
        <v>84</v>
      </c>
      <c r="B32" s="43">
        <v>0.85645834812692723</v>
      </c>
      <c r="C32" s="43">
        <v>1.8545945479251409</v>
      </c>
      <c r="D32" s="44">
        <v>-0.81847408574640435</v>
      </c>
      <c r="E32" s="44">
        <v>-1.1889559122661206</v>
      </c>
    </row>
    <row r="33" spans="1:5" x14ac:dyDescent="0.2">
      <c r="A33" s="28" t="s">
        <v>85</v>
      </c>
      <c r="B33" s="43">
        <v>0.78388320842148085</v>
      </c>
      <c r="C33" s="43">
        <v>1.6948250952659434</v>
      </c>
      <c r="D33" s="44">
        <v>-0.81847408574640435</v>
      </c>
      <c r="E33" s="44">
        <v>-1.1889559122661206</v>
      </c>
    </row>
  </sheetData>
  <conditionalFormatting sqref="A3:E33">
    <cfRule type="expression" dxfId="10" priority="1">
      <formula>$A3="x"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44"/>
  <sheetViews>
    <sheetView workbookViewId="0">
      <selection activeCell="D22" sqref="D22"/>
    </sheetView>
  </sheetViews>
  <sheetFormatPr baseColWidth="10" defaultColWidth="9.140625" defaultRowHeight="12.75" x14ac:dyDescent="0.2"/>
  <cols>
    <col min="1" max="1" width="80.5703125" customWidth="1"/>
    <col min="2" max="3" width="17.5703125" customWidth="1"/>
  </cols>
  <sheetData>
    <row r="1" spans="1:3" x14ac:dyDescent="0.2">
      <c r="A1" s="59" t="s">
        <v>132</v>
      </c>
      <c r="B1" s="60"/>
      <c r="C1" s="60"/>
    </row>
    <row r="2" spans="1:3" x14ac:dyDescent="0.2">
      <c r="A2" s="16"/>
      <c r="B2" s="6"/>
      <c r="C2" s="6"/>
    </row>
    <row r="3" spans="1:3" x14ac:dyDescent="0.2">
      <c r="A3" s="67" t="s">
        <v>59</v>
      </c>
      <c r="B3" s="68" t="s">
        <v>2</v>
      </c>
      <c r="C3" s="25" t="s">
        <v>3</v>
      </c>
    </row>
    <row r="4" spans="1:3" x14ac:dyDescent="0.2">
      <c r="A4" s="69" t="s">
        <v>77</v>
      </c>
      <c r="B4" s="31">
        <v>247437000</v>
      </c>
      <c r="C4" s="32">
        <v>-126019000</v>
      </c>
    </row>
    <row r="5" spans="1:3" x14ac:dyDescent="0.2">
      <c r="A5" s="61" t="s">
        <v>133</v>
      </c>
      <c r="B5" s="31">
        <v>-78123000</v>
      </c>
      <c r="C5" s="32">
        <v>159239000</v>
      </c>
    </row>
    <row r="6" spans="1:3" x14ac:dyDescent="0.2">
      <c r="A6" s="8" t="s">
        <v>134</v>
      </c>
      <c r="B6" s="31">
        <v>117000</v>
      </c>
      <c r="C6" s="32">
        <v>-45000</v>
      </c>
    </row>
    <row r="7" spans="1:3" x14ac:dyDescent="0.2">
      <c r="A7" s="8" t="s">
        <v>135</v>
      </c>
      <c r="B7" s="31">
        <v>9380000</v>
      </c>
      <c r="C7" s="32">
        <v>18071000</v>
      </c>
    </row>
    <row r="8" spans="1:3" x14ac:dyDescent="0.2">
      <c r="A8" s="61" t="s">
        <v>76</v>
      </c>
      <c r="B8" s="31">
        <v>-124114000</v>
      </c>
      <c r="C8" s="32">
        <v>-6398000</v>
      </c>
    </row>
    <row r="9" spans="1:3" x14ac:dyDescent="0.2">
      <c r="A9" s="61" t="s">
        <v>136</v>
      </c>
      <c r="B9" s="31">
        <v>-14683000</v>
      </c>
      <c r="C9" s="32">
        <v>14565000</v>
      </c>
    </row>
    <row r="10" spans="1:3" x14ac:dyDescent="0.2">
      <c r="A10" s="61" t="s">
        <v>137</v>
      </c>
      <c r="B10" s="31">
        <v>40412000</v>
      </c>
      <c r="C10" s="32">
        <v>35724000</v>
      </c>
    </row>
    <row r="11" spans="1:3" x14ac:dyDescent="0.2">
      <c r="A11" s="61" t="s">
        <v>67</v>
      </c>
      <c r="B11" s="31">
        <v>4142000</v>
      </c>
      <c r="C11" s="32">
        <v>357000</v>
      </c>
    </row>
    <row r="12" spans="1:3" x14ac:dyDescent="0.2">
      <c r="A12" s="33" t="s">
        <v>138</v>
      </c>
      <c r="B12" s="31">
        <v>-2017000</v>
      </c>
      <c r="C12" s="32">
        <v>-917000</v>
      </c>
    </row>
    <row r="13" spans="1:3" x14ac:dyDescent="0.2">
      <c r="A13" s="70" t="s">
        <v>139</v>
      </c>
      <c r="B13" s="29">
        <v>82551000</v>
      </c>
      <c r="C13" s="30">
        <v>94577000</v>
      </c>
    </row>
    <row r="14" spans="1:3" x14ac:dyDescent="0.2">
      <c r="A14" s="34" t="s">
        <v>140</v>
      </c>
      <c r="B14" s="31">
        <v>-2982000</v>
      </c>
      <c r="C14" s="32">
        <v>-2840000</v>
      </c>
    </row>
    <row r="15" spans="1:3" x14ac:dyDescent="0.2">
      <c r="A15" s="70" t="s">
        <v>141</v>
      </c>
      <c r="B15" s="29">
        <v>79569000</v>
      </c>
      <c r="C15" s="30">
        <v>91737000</v>
      </c>
    </row>
    <row r="16" spans="1:3" x14ac:dyDescent="0.2">
      <c r="A16" s="61" t="s">
        <v>142</v>
      </c>
      <c r="B16" s="31">
        <v>44000</v>
      </c>
      <c r="C16" s="32">
        <v>1291000</v>
      </c>
    </row>
    <row r="17" spans="1:3" x14ac:dyDescent="0.2">
      <c r="A17" s="61" t="s">
        <v>143</v>
      </c>
      <c r="B17" s="31">
        <v>-95128000</v>
      </c>
      <c r="C17" s="32">
        <v>-26581000</v>
      </c>
    </row>
    <row r="18" spans="1:3" x14ac:dyDescent="0.2">
      <c r="A18" s="61" t="s">
        <v>144</v>
      </c>
      <c r="B18" s="31">
        <v>4498000</v>
      </c>
      <c r="C18" s="32">
        <v>-2537000</v>
      </c>
    </row>
    <row r="19" spans="1:3" x14ac:dyDescent="0.2">
      <c r="A19" s="33" t="s">
        <v>145</v>
      </c>
      <c r="B19" s="31">
        <v>-2250000</v>
      </c>
      <c r="C19" s="32">
        <v>-8991000</v>
      </c>
    </row>
    <row r="20" spans="1:3" x14ac:dyDescent="0.2">
      <c r="A20" s="70" t="s">
        <v>146</v>
      </c>
      <c r="B20" s="29">
        <v>-13267000</v>
      </c>
      <c r="C20" s="30">
        <v>54919000</v>
      </c>
    </row>
    <row r="21" spans="1:3" x14ac:dyDescent="0.2">
      <c r="A21" s="61" t="s">
        <v>147</v>
      </c>
      <c r="B21" s="31">
        <v>-63901000</v>
      </c>
      <c r="C21" s="32">
        <v>-66719000</v>
      </c>
    </row>
    <row r="22" spans="1:3" x14ac:dyDescent="0.2">
      <c r="A22" s="16" t="s">
        <v>148</v>
      </c>
      <c r="B22" s="31">
        <v>-23765000</v>
      </c>
      <c r="C22" s="32">
        <v>0</v>
      </c>
    </row>
    <row r="23" spans="1:3" x14ac:dyDescent="0.2">
      <c r="A23" s="61" t="s">
        <v>149</v>
      </c>
      <c r="B23" s="31">
        <v>-1000000</v>
      </c>
      <c r="C23" s="32">
        <v>0</v>
      </c>
    </row>
    <row r="24" spans="1:3" x14ac:dyDescent="0.2">
      <c r="A24" s="16" t="s">
        <v>150</v>
      </c>
      <c r="B24" s="31">
        <v>73590000</v>
      </c>
      <c r="C24" s="32">
        <v>17425000</v>
      </c>
    </row>
    <row r="25" spans="1:3" x14ac:dyDescent="0.2">
      <c r="A25" s="61" t="s">
        <v>151</v>
      </c>
      <c r="B25" s="31">
        <v>-1022000</v>
      </c>
      <c r="C25" s="32">
        <v>-2629000</v>
      </c>
    </row>
    <row r="26" spans="1:3" x14ac:dyDescent="0.2">
      <c r="A26" s="61" t="s">
        <v>152</v>
      </c>
      <c r="B26" s="31">
        <v>42126000</v>
      </c>
      <c r="C26" s="32">
        <v>12861000</v>
      </c>
    </row>
    <row r="27" spans="1:3" x14ac:dyDescent="0.2">
      <c r="A27" s="61" t="s">
        <v>153</v>
      </c>
      <c r="B27" s="31">
        <v>3439000</v>
      </c>
      <c r="C27" s="32">
        <v>3129000</v>
      </c>
    </row>
    <row r="28" spans="1:3" x14ac:dyDescent="0.2">
      <c r="A28" s="33" t="s">
        <v>154</v>
      </c>
      <c r="B28" s="31">
        <v>100000</v>
      </c>
      <c r="C28" s="32">
        <v>982000</v>
      </c>
    </row>
    <row r="29" spans="1:3" x14ac:dyDescent="0.2">
      <c r="A29" s="70" t="s">
        <v>155</v>
      </c>
      <c r="B29" s="29">
        <v>29567000</v>
      </c>
      <c r="C29" s="30">
        <v>-34951000</v>
      </c>
    </row>
    <row r="30" spans="1:3" x14ac:dyDescent="0.2">
      <c r="A30" s="61" t="s">
        <v>156</v>
      </c>
      <c r="B30" s="31">
        <v>166712000</v>
      </c>
      <c r="C30" s="32">
        <v>102292000</v>
      </c>
    </row>
    <row r="31" spans="1:3" x14ac:dyDescent="0.2">
      <c r="A31" s="61" t="s">
        <v>157</v>
      </c>
      <c r="B31" s="31">
        <v>-224679000</v>
      </c>
      <c r="C31" s="32">
        <v>-84158000</v>
      </c>
    </row>
    <row r="32" spans="1:3" x14ac:dyDescent="0.2">
      <c r="A32" s="61" t="s">
        <v>158</v>
      </c>
      <c r="B32" s="31">
        <v>-4858000</v>
      </c>
      <c r="C32" s="32">
        <v>-5383000</v>
      </c>
    </row>
    <row r="33" spans="1:3" x14ac:dyDescent="0.2">
      <c r="A33" s="61" t="s">
        <v>159</v>
      </c>
      <c r="B33" s="31">
        <v>-26937000</v>
      </c>
      <c r="C33" s="32">
        <v>-30747000</v>
      </c>
    </row>
    <row r="34" spans="1:3" x14ac:dyDescent="0.2">
      <c r="A34" s="61" t="s">
        <v>160</v>
      </c>
      <c r="B34" s="31">
        <v>-2400000</v>
      </c>
      <c r="C34" s="32">
        <v>0</v>
      </c>
    </row>
    <row r="35" spans="1:3" x14ac:dyDescent="0.2">
      <c r="A35" s="61" t="s">
        <v>161</v>
      </c>
      <c r="B35" s="31">
        <v>-8501000</v>
      </c>
      <c r="C35" s="32">
        <v>0</v>
      </c>
    </row>
    <row r="36" spans="1:3" x14ac:dyDescent="0.2">
      <c r="A36" s="71" t="s">
        <v>162</v>
      </c>
      <c r="B36" s="29">
        <v>-100663000</v>
      </c>
      <c r="C36" s="30">
        <v>-17996000</v>
      </c>
    </row>
    <row r="37" spans="1:3" x14ac:dyDescent="0.2">
      <c r="A37" s="33" t="s">
        <v>163</v>
      </c>
      <c r="B37" s="31">
        <v>-112000</v>
      </c>
      <c r="C37" s="32">
        <v>-4867000</v>
      </c>
    </row>
    <row r="38" spans="1:3" x14ac:dyDescent="0.2">
      <c r="A38" s="71" t="s">
        <v>164</v>
      </c>
      <c r="B38" s="29">
        <v>-84475000</v>
      </c>
      <c r="C38" s="30">
        <v>-2895000</v>
      </c>
    </row>
    <row r="39" spans="1:3" x14ac:dyDescent="0.2">
      <c r="A39" s="61" t="s">
        <v>165</v>
      </c>
      <c r="B39" s="31">
        <v>1047085000</v>
      </c>
      <c r="C39" s="32">
        <v>341161000</v>
      </c>
    </row>
    <row r="40" spans="1:3" x14ac:dyDescent="0.2">
      <c r="A40" s="61" t="s">
        <v>166</v>
      </c>
      <c r="B40" s="31">
        <v>4333000</v>
      </c>
      <c r="C40" s="32">
        <v>3980000</v>
      </c>
    </row>
    <row r="41" spans="1:3" x14ac:dyDescent="0.2">
      <c r="A41" s="61" t="s">
        <v>167</v>
      </c>
      <c r="B41" s="31">
        <v>1051418000</v>
      </c>
      <c r="C41" s="32">
        <v>345141000</v>
      </c>
    </row>
    <row r="42" spans="1:3" x14ac:dyDescent="0.2">
      <c r="A42" s="61" t="s">
        <v>168</v>
      </c>
      <c r="B42" s="31">
        <v>966943000</v>
      </c>
      <c r="C42" s="27">
        <v>342246000</v>
      </c>
    </row>
    <row r="43" spans="1:3" ht="13.5" thickBot="1" x14ac:dyDescent="0.25">
      <c r="A43" s="72" t="s">
        <v>169</v>
      </c>
      <c r="B43" s="31">
        <v>0</v>
      </c>
      <c r="C43" s="73">
        <v>2752000</v>
      </c>
    </row>
    <row r="44" spans="1:3" x14ac:dyDescent="0.2">
      <c r="A44" s="74" t="s">
        <v>170</v>
      </c>
      <c r="B44" s="38">
        <v>966943000</v>
      </c>
      <c r="C44" s="39">
        <v>339494000</v>
      </c>
    </row>
  </sheetData>
  <conditionalFormatting sqref="B42:B44 B35:C40 C4:C20 B3:B20 B21:C33 A3:A44">
    <cfRule type="expression" dxfId="9" priority="21">
      <formula>#REF!="X"</formula>
    </cfRule>
  </conditionalFormatting>
  <conditionalFormatting sqref="B41">
    <cfRule type="expression" dxfId="8" priority="10">
      <formula>#REF!="X"</formula>
    </cfRule>
  </conditionalFormatting>
  <conditionalFormatting sqref="C42:C44">
    <cfRule type="expression" dxfId="7" priority="6">
      <formula>#REF!="X"</formula>
    </cfRule>
  </conditionalFormatting>
  <conditionalFormatting sqref="C41">
    <cfRule type="expression" dxfId="6" priority="4">
      <formula>#REF!="X"</formula>
    </cfRule>
  </conditionalFormatting>
  <conditionalFormatting sqref="C3">
    <cfRule type="expression" dxfId="5" priority="3">
      <formula>#REF!="x"</formula>
    </cfRule>
  </conditionalFormatting>
  <conditionalFormatting sqref="B34">
    <cfRule type="expression" dxfId="4" priority="2">
      <formula>#REF!="X"</formula>
    </cfRule>
  </conditionalFormatting>
  <conditionalFormatting sqref="C34">
    <cfRule type="expression" dxfId="3" priority="1">
      <formula>#REF!="X"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4"/>
  <sheetViews>
    <sheetView workbookViewId="0">
      <selection activeCell="B28" sqref="B28"/>
    </sheetView>
  </sheetViews>
  <sheetFormatPr baseColWidth="10" defaultColWidth="9.140625" defaultRowHeight="12.75" x14ac:dyDescent="0.2"/>
  <cols>
    <col min="1" max="1" width="55.5703125" customWidth="1"/>
    <col min="2" max="5" width="18.5703125" customWidth="1"/>
  </cols>
  <sheetData>
    <row r="1" spans="1:5" x14ac:dyDescent="0.2">
      <c r="A1" s="45" t="s">
        <v>86</v>
      </c>
      <c r="B1" s="46"/>
      <c r="C1" s="46"/>
      <c r="D1" s="47"/>
      <c r="E1" s="47"/>
    </row>
    <row r="2" spans="1:5" x14ac:dyDescent="0.2">
      <c r="A2" s="48"/>
      <c r="B2" s="17"/>
      <c r="C2" s="17"/>
      <c r="D2" s="17"/>
      <c r="E2" s="17"/>
    </row>
    <row r="3" spans="1:5" x14ac:dyDescent="0.2">
      <c r="A3" s="21" t="s">
        <v>59</v>
      </c>
      <c r="B3" s="22" t="s">
        <v>60</v>
      </c>
      <c r="C3" s="23" t="s">
        <v>2</v>
      </c>
      <c r="D3" s="24" t="s">
        <v>61</v>
      </c>
      <c r="E3" s="25" t="s">
        <v>3</v>
      </c>
    </row>
    <row r="4" spans="1:5" x14ac:dyDescent="0.2">
      <c r="A4" s="49" t="s">
        <v>17</v>
      </c>
      <c r="B4" s="29">
        <v>105560000</v>
      </c>
      <c r="C4" s="29">
        <v>228624000</v>
      </c>
      <c r="D4" s="30">
        <v>-82716000</v>
      </c>
      <c r="E4" s="30">
        <v>-120364000</v>
      </c>
    </row>
    <row r="5" spans="1:5" x14ac:dyDescent="0.2">
      <c r="A5" s="49" t="s">
        <v>87</v>
      </c>
      <c r="B5" s="29"/>
      <c r="C5" s="29"/>
      <c r="D5" s="30"/>
      <c r="E5" s="30"/>
    </row>
    <row r="6" spans="1:5" x14ac:dyDescent="0.2">
      <c r="A6" s="50" t="s">
        <v>88</v>
      </c>
      <c r="B6" s="26">
        <v>7426000</v>
      </c>
      <c r="C6" s="26">
        <v>6226000</v>
      </c>
      <c r="D6" s="27">
        <v>-1206000</v>
      </c>
      <c r="E6" s="27">
        <v>-2329000</v>
      </c>
    </row>
    <row r="7" spans="1:5" x14ac:dyDescent="0.2">
      <c r="A7" s="51" t="s">
        <v>89</v>
      </c>
      <c r="B7" s="26">
        <v>-909000</v>
      </c>
      <c r="C7" s="26">
        <v>-2109000</v>
      </c>
      <c r="D7" s="27">
        <v>-1206000</v>
      </c>
      <c r="E7" s="27">
        <v>-2858000</v>
      </c>
    </row>
    <row r="8" spans="1:5" x14ac:dyDescent="0.2">
      <c r="A8" s="51" t="s">
        <v>90</v>
      </c>
      <c r="B8" s="26">
        <v>8335000</v>
      </c>
      <c r="C8" s="26">
        <v>8335000</v>
      </c>
      <c r="D8" s="27">
        <v>0</v>
      </c>
      <c r="E8" s="27">
        <v>529000</v>
      </c>
    </row>
    <row r="9" spans="1:5" x14ac:dyDescent="0.2">
      <c r="A9" s="52" t="s">
        <v>91</v>
      </c>
      <c r="B9" s="26">
        <v>42000</v>
      </c>
      <c r="C9" s="26">
        <v>843000</v>
      </c>
      <c r="D9" s="27">
        <v>-326000</v>
      </c>
      <c r="E9" s="27">
        <v>126000</v>
      </c>
    </row>
    <row r="10" spans="1:5" x14ac:dyDescent="0.2">
      <c r="A10" s="51" t="s">
        <v>89</v>
      </c>
      <c r="B10" s="26">
        <v>103000</v>
      </c>
      <c r="C10" s="26">
        <v>1133000</v>
      </c>
      <c r="D10" s="27">
        <v>-313000</v>
      </c>
      <c r="E10" s="27">
        <v>64000</v>
      </c>
    </row>
    <row r="11" spans="1:5" ht="13.5" thickBot="1" x14ac:dyDescent="0.25">
      <c r="A11" s="53" t="s">
        <v>92</v>
      </c>
      <c r="B11" s="26">
        <v>-61000</v>
      </c>
      <c r="C11" s="26">
        <v>-290000</v>
      </c>
      <c r="D11" s="27">
        <v>-13000</v>
      </c>
      <c r="E11" s="27">
        <v>62000</v>
      </c>
    </row>
    <row r="12" spans="1:5" x14ac:dyDescent="0.2">
      <c r="A12" s="54" t="s">
        <v>93</v>
      </c>
      <c r="B12" s="55">
        <v>6822000</v>
      </c>
      <c r="C12" s="55">
        <v>7069000</v>
      </c>
      <c r="D12" s="56">
        <v>-1662000</v>
      </c>
      <c r="E12" s="56">
        <v>-2203000</v>
      </c>
    </row>
    <row r="13" spans="1:5" x14ac:dyDescent="0.2">
      <c r="A13" s="49" t="s">
        <v>94</v>
      </c>
      <c r="B13" s="29"/>
      <c r="C13" s="29"/>
      <c r="D13" s="30"/>
      <c r="E13" s="30"/>
    </row>
    <row r="14" spans="1:5" ht="25.5" x14ac:dyDescent="0.2">
      <c r="A14" s="57" t="s">
        <v>95</v>
      </c>
      <c r="B14" s="26">
        <v>-646000</v>
      </c>
      <c r="C14" s="26">
        <v>-825000</v>
      </c>
      <c r="D14" s="27">
        <v>-130000</v>
      </c>
      <c r="E14" s="27">
        <v>-130000</v>
      </c>
    </row>
    <row r="15" spans="1:5" x14ac:dyDescent="0.2">
      <c r="A15" s="51" t="s">
        <v>89</v>
      </c>
      <c r="B15" s="26">
        <v>-863000</v>
      </c>
      <c r="C15" s="26">
        <v>-1100000</v>
      </c>
      <c r="D15" s="27">
        <v>-173000</v>
      </c>
      <c r="E15" s="27">
        <v>-173000</v>
      </c>
    </row>
    <row r="16" spans="1:5" x14ac:dyDescent="0.2">
      <c r="A16" s="51" t="s">
        <v>92</v>
      </c>
      <c r="B16" s="26">
        <v>217000</v>
      </c>
      <c r="C16" s="26">
        <v>275000</v>
      </c>
      <c r="D16" s="27">
        <v>43000</v>
      </c>
      <c r="E16" s="27">
        <v>43000</v>
      </c>
    </row>
    <row r="17" spans="1:5" x14ac:dyDescent="0.2">
      <c r="A17" s="50" t="s">
        <v>91</v>
      </c>
      <c r="B17" s="26">
        <v>3915000</v>
      </c>
      <c r="C17" s="26">
        <v>11341000</v>
      </c>
      <c r="D17" s="27">
        <v>-4081000</v>
      </c>
      <c r="E17" s="27">
        <v>-32777000</v>
      </c>
    </row>
    <row r="18" spans="1:5" x14ac:dyDescent="0.2">
      <c r="A18" s="51" t="s">
        <v>89</v>
      </c>
      <c r="B18" s="26">
        <v>5220000</v>
      </c>
      <c r="C18" s="26">
        <v>15121000</v>
      </c>
      <c r="D18" s="27">
        <v>-5442000</v>
      </c>
      <c r="E18" s="27">
        <v>-43703000</v>
      </c>
    </row>
    <row r="19" spans="1:5" ht="13.5" thickBot="1" x14ac:dyDescent="0.25">
      <c r="A19" s="53" t="s">
        <v>92</v>
      </c>
      <c r="B19" s="26">
        <v>-1305000</v>
      </c>
      <c r="C19" s="26">
        <v>-3780000</v>
      </c>
      <c r="D19" s="27">
        <v>1361000</v>
      </c>
      <c r="E19" s="27">
        <v>10926000</v>
      </c>
    </row>
    <row r="20" spans="1:5" x14ac:dyDescent="0.2">
      <c r="A20" s="54" t="s">
        <v>96</v>
      </c>
      <c r="B20" s="55">
        <v>3915000</v>
      </c>
      <c r="C20" s="55">
        <v>10516000</v>
      </c>
      <c r="D20" s="56">
        <v>-4081000</v>
      </c>
      <c r="E20" s="56">
        <v>-32907000</v>
      </c>
    </row>
    <row r="21" spans="1:5" x14ac:dyDescent="0.2">
      <c r="A21" s="49" t="s">
        <v>97</v>
      </c>
      <c r="B21" s="29">
        <v>10737000</v>
      </c>
      <c r="C21" s="29">
        <v>17585000</v>
      </c>
      <c r="D21" s="30">
        <v>-5743000</v>
      </c>
      <c r="E21" s="30">
        <v>-35110000</v>
      </c>
    </row>
    <row r="22" spans="1:5" x14ac:dyDescent="0.2">
      <c r="A22" s="49" t="s">
        <v>98</v>
      </c>
      <c r="B22" s="29">
        <v>116297000</v>
      </c>
      <c r="C22" s="29">
        <v>246209000</v>
      </c>
      <c r="D22" s="30">
        <v>-88459000</v>
      </c>
      <c r="E22" s="30">
        <v>-155474000</v>
      </c>
    </row>
    <row r="23" spans="1:5" x14ac:dyDescent="0.2">
      <c r="A23" s="58" t="s">
        <v>82</v>
      </c>
      <c r="B23" s="29">
        <v>116334000</v>
      </c>
      <c r="C23" s="29">
        <v>246245000</v>
      </c>
      <c r="D23" s="30">
        <v>-87862000</v>
      </c>
      <c r="E23" s="30">
        <v>-154052000</v>
      </c>
    </row>
    <row r="24" spans="1:5" x14ac:dyDescent="0.2">
      <c r="A24" s="58" t="s">
        <v>83</v>
      </c>
      <c r="B24" s="29">
        <v>-37000</v>
      </c>
      <c r="C24" s="29">
        <v>-36000</v>
      </c>
      <c r="D24" s="30">
        <v>-597000</v>
      </c>
      <c r="E24" s="30">
        <v>-1422000</v>
      </c>
    </row>
  </sheetData>
  <conditionalFormatting sqref="D11:E11 A3:E10 A12:E24">
    <cfRule type="expression" dxfId="2" priority="6">
      <formula>#REF!="x"</formula>
    </cfRule>
  </conditionalFormatting>
  <conditionalFormatting sqref="A11">
    <cfRule type="expression" dxfId="1" priority="4">
      <formula>#REF!="x"</formula>
    </cfRule>
  </conditionalFormatting>
  <conditionalFormatting sqref="B11:C11">
    <cfRule type="expression" dxfId="0" priority="1">
      <formula>#REF!="x"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CF</vt:lpstr>
      <vt:lpstr>OCI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dcterms:created xsi:type="dcterms:W3CDTF">2021-08-30T06:58:44Z</dcterms:created>
  <dcterms:modified xsi:type="dcterms:W3CDTF">2021-08-30T09:34:31Z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