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CC&amp;IR\CC\Finanzergebnisse\2020_Q1\Excels für Versand\"/>
    </mc:Choice>
  </mc:AlternateContent>
  <bookViews>
    <workbookView xWindow="0" yWindow="0" windowWidth="28800" windowHeight="12240"/>
  </bookViews>
  <sheets>
    <sheet name="KeyFigures" sheetId="2" r:id="rId1"/>
    <sheet name="BS" sheetId="5" r:id="rId2"/>
    <sheet name="P&amp;L" sheetId="3" r:id="rId3"/>
    <sheet name="OCI" sheetId="4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<sst xmlns="http://schemas.openxmlformats.org/spreadsheetml/2006/main" count="278" uniqueCount="176">
  <si>
    <t>Key Figures</t>
  </si>
  <si>
    <t>Earnings Data</t>
  </si>
  <si>
    <t>Q1 2020</t>
  </si>
  <si>
    <t>Q1 2019</t>
  </si>
  <si>
    <t>Change in %</t>
  </si>
  <si>
    <t>Rental income</t>
  </si>
  <si>
    <t>in MEUR</t>
  </si>
  <si>
    <t>Results of asset management</t>
  </si>
  <si>
    <t>Results of property sales</t>
  </si>
  <si>
    <t>n/a</t>
  </si>
  <si>
    <t>Results of property development</t>
  </si>
  <si>
    <t>Results of operations</t>
  </si>
  <si>
    <t>Revaluations</t>
  </si>
  <si>
    <t>EBIT</t>
  </si>
  <si>
    <t>Financial results</t>
  </si>
  <si>
    <t>EBT</t>
  </si>
  <si>
    <t>Net profit or loss</t>
  </si>
  <si>
    <t>FFO 1 before tax (sustainable FFO from asset management)</t>
  </si>
  <si>
    <t>FFO 1 per share before tax</t>
  </si>
  <si>
    <t>in EUR</t>
  </si>
  <si>
    <t>Asset Data</t>
  </si>
  <si>
    <t>31 3 2020</t>
  </si>
  <si>
    <t>31 12 2019</t>
  </si>
  <si>
    <t>Balance sheet total</t>
  </si>
  <si>
    <t>Equity as % of the balance sheet total</t>
  </si>
  <si>
    <t>in %</t>
  </si>
  <si>
    <t>Net financial liabilities</t>
  </si>
  <si>
    <t>Cash and cash equivalents</t>
  </si>
  <si>
    <t>Loan to value ratio (net)</t>
  </si>
  <si>
    <t>Gearing</t>
  </si>
  <si>
    <t>Average term of financial liabilities</t>
  </si>
  <si>
    <t>in years</t>
  </si>
  <si>
    <t>Property Data</t>
  </si>
  <si>
    <t>Total number of properties</t>
  </si>
  <si>
    <t>Lettable space</t>
  </si>
  <si>
    <t>in sqm</t>
  </si>
  <si>
    <t>Occupancy rate</t>
  </si>
  <si>
    <t>Gross return</t>
  </si>
  <si>
    <t>Invoiced rents return</t>
  </si>
  <si>
    <t>Portfolio value</t>
  </si>
  <si>
    <t>Thereof investment property</t>
  </si>
  <si>
    <t>Thereof property under construction</t>
  </si>
  <si>
    <t>Thereof real estate inventory</t>
  </si>
  <si>
    <t>Unencumbered investment property</t>
  </si>
  <si>
    <t>EPRA data</t>
  </si>
  <si>
    <t>EPRA Net Asset Value</t>
  </si>
  <si>
    <t>EPRA Net Asset Value per share</t>
  </si>
  <si>
    <t>EPRA Triple Net Asset Value</t>
  </si>
  <si>
    <t>EPRA Triple Net Asset Value per share</t>
  </si>
  <si>
    <t>EPRA earnings</t>
  </si>
  <si>
    <t>EPRA earnings per share</t>
  </si>
  <si>
    <t>EPRA earnings after company-specific adjustments</t>
  </si>
  <si>
    <t>EPRA earnings per share after company-specific adjustments</t>
  </si>
  <si>
    <t>EPRA Net Initial Yield</t>
  </si>
  <si>
    <t>Stock Exchange Data</t>
  </si>
  <si>
    <t>Book value per share</t>
  </si>
  <si>
    <t>Share price at end of period</t>
  </si>
  <si>
    <t>Discount of share price to diluted NAV per share</t>
  </si>
  <si>
    <t>Number of shares</t>
  </si>
  <si>
    <t>Number of treasury shares</t>
  </si>
  <si>
    <t>Market capitalisation at end of period</t>
  </si>
  <si>
    <t>Earnings per share</t>
  </si>
  <si>
    <t>Consolidated Income Statement</t>
  </si>
  <si>
    <t>All amounts in TEUR</t>
  </si>
  <si>
    <t>Operating costs charged to tenants</t>
  </si>
  <si>
    <t>Other revenues</t>
  </si>
  <si>
    <t>Revenues</t>
  </si>
  <si>
    <t>Expenses from investment property</t>
  </si>
  <si>
    <t>Operating expenses</t>
  </si>
  <si>
    <t>Results from deconsolidation</t>
  </si>
  <si>
    <t>Other operating income</t>
  </si>
  <si>
    <t>Other operating expenses</t>
  </si>
  <si>
    <t>Revaluation result from standing investments and goodwill</t>
  </si>
  <si>
    <t>Operating profit (EBIT)</t>
  </si>
  <si>
    <t>Financing costs</t>
  </si>
  <si>
    <t>Financing income</t>
  </si>
  <si>
    <t>Foreign exchange differences</t>
  </si>
  <si>
    <t>Other financial results</t>
  </si>
  <si>
    <t>Net profit or loss from equity-accounted investments</t>
  </si>
  <si>
    <t>Earnings before tax (EBT)</t>
  </si>
  <si>
    <t>Current income tax</t>
  </si>
  <si>
    <t>Deferred tax</t>
  </si>
  <si>
    <t>Net profit or loss from continuing operations</t>
  </si>
  <si>
    <t>Net profit or loss from discontinued operations</t>
  </si>
  <si>
    <t>Thereof attributable to owners of IMMOFINANZ AG</t>
  </si>
  <si>
    <t>Thereof attributable to non-controlling interests</t>
  </si>
  <si>
    <t>Basic earnings per share in EUR</t>
  </si>
  <si>
    <t>Diluted earnings per share in EUR</t>
  </si>
  <si>
    <t>Q1 2019 1)</t>
  </si>
  <si>
    <t>Consolidated Statement of Comprehensive Income</t>
  </si>
  <si>
    <t>Other comprehensive income (reclassifiable)</t>
  </si>
  <si>
    <t>Currency translation adjustment</t>
  </si>
  <si>
    <t>Thereof changes during the financial year</t>
  </si>
  <si>
    <t>Thereof reclassification to profit or loss</t>
  </si>
  <si>
    <t>Other comprehensive income from equity-accounted investments</t>
  </si>
  <si>
    <t>Thereof income taxes</t>
  </si>
  <si>
    <t>Total other comprehensive income (reclassifiable)</t>
  </si>
  <si>
    <t>Other comprehensive income (not reclassifiable)</t>
  </si>
  <si>
    <t>Total other comprehensive income (not reclassifiable)</t>
  </si>
  <si>
    <t>Total other comprehensive income after tax</t>
  </si>
  <si>
    <t>Total comprehensive income</t>
  </si>
  <si>
    <t>Consolidated Balance Sheet</t>
  </si>
  <si>
    <t>Investment property</t>
  </si>
  <si>
    <t>Property under construction</t>
  </si>
  <si>
    <t>Other tangible assets</t>
  </si>
  <si>
    <t>Intangible assets</t>
  </si>
  <si>
    <t>Equity-accounted investments</t>
  </si>
  <si>
    <t>Trade and other receivables</t>
  </si>
  <si>
    <t>Income tax receivables</t>
  </si>
  <si>
    <t>Other financial assets</t>
  </si>
  <si>
    <t>Deferred tax assets</t>
  </si>
  <si>
    <t>Non-current assets</t>
  </si>
  <si>
    <t>Assets held for sale</t>
  </si>
  <si>
    <t>Real estate inventories</t>
  </si>
  <si>
    <t>Current assets</t>
  </si>
  <si>
    <t>Assets</t>
  </si>
  <si>
    <t>Share capital</t>
  </si>
  <si>
    <t>Capital reserves</t>
  </si>
  <si>
    <t>Treasury shares</t>
  </si>
  <si>
    <t>Accumulated other equity</t>
  </si>
  <si>
    <t>Retained earnings</t>
  </si>
  <si>
    <t>Equity attributable to owners of IMMOFINANZ AG</t>
  </si>
  <si>
    <t>Non-controlling interests</t>
  </si>
  <si>
    <t>Equity</t>
  </si>
  <si>
    <t>Liabilities from convertible bonds</t>
  </si>
  <si>
    <t>Financial liabilities</t>
  </si>
  <si>
    <t>Trade and other payables</t>
  </si>
  <si>
    <t>Income tax liabilities</t>
  </si>
  <si>
    <t>Provisions</t>
  </si>
  <si>
    <t>Deferred tax liabilities</t>
  </si>
  <si>
    <t>Non-current liabilities</t>
  </si>
  <si>
    <t>Liabilities held for sale</t>
  </si>
  <si>
    <t>Current liabilities</t>
  </si>
  <si>
    <t>Equity and liabilities</t>
  </si>
  <si>
    <t>Consolidated Cash Flow Statement</t>
  </si>
  <si>
    <t>Earnings before tax (EBT) from discontinued operations</t>
  </si>
  <si>
    <t>Revaluations of investment properties</t>
  </si>
  <si>
    <t>Goodwill impairment and subsequent price adjustments</t>
  </si>
  <si>
    <t>Write-downs and write-ups on real estate inventories (including impending losses from forward sales)</t>
  </si>
  <si>
    <t>Write-downs and write-ups on receivables and other assets</t>
  </si>
  <si>
    <t>Foreign exchange differences and fair value measurement of financial instruments</t>
  </si>
  <si>
    <t>Net interest income/expense</t>
  </si>
  <si>
    <t>Other non-cash income/expense/reclassifications</t>
  </si>
  <si>
    <t>Gross cash flow before tax</t>
  </si>
  <si>
    <t>Income taxes paid</t>
  </si>
  <si>
    <t>Gross cash flow after tax</t>
  </si>
  <si>
    <t>Change in real estate inventories</t>
  </si>
  <si>
    <t>Change in trade and other receivables</t>
  </si>
  <si>
    <t>Change in trade payables and other liabilities</t>
  </si>
  <si>
    <t>Change in provisions</t>
  </si>
  <si>
    <t>Cash flow from operating activities</t>
  </si>
  <si>
    <t>Acquisition of investment property and property under construction</t>
  </si>
  <si>
    <t>Business combinations and other acquisitions, net of cash and cash equivalents</t>
  </si>
  <si>
    <t>Consideration transferred from disposal of subsidiaries, net of cash and cash equivalents</t>
  </si>
  <si>
    <t>Acquisition of other non-current assets</t>
  </si>
  <si>
    <t>Disposal of investment property and property under construction</t>
  </si>
  <si>
    <t>Disposal of equity-accounted investments and cash flows from other net investment positions</t>
  </si>
  <si>
    <t>Dividends received from equity-accounted investments</t>
  </si>
  <si>
    <t>Interest or dividends received from financial instruments</t>
  </si>
  <si>
    <t>Cash flow from investing activities</t>
  </si>
  <si>
    <t>Increase in financial liabilities plus decrease in blocked cash and cash equivalents</t>
  </si>
  <si>
    <t>Repayment of  financial liabilities plus increase in blocked cash and cash equivalents</t>
  </si>
  <si>
    <t>Derivatives</t>
  </si>
  <si>
    <t>Interest paid</t>
  </si>
  <si>
    <t>Share buyback</t>
  </si>
  <si>
    <t>Cash flow from financing activities</t>
  </si>
  <si>
    <t>Net foreign exchange differences</t>
  </si>
  <si>
    <t>Change in cash and cash equivalents</t>
  </si>
  <si>
    <t>Cash and cash equivalents at the beginning of the period (consolidated balance sheet item)</t>
  </si>
  <si>
    <t>Plus cash and cash equivalents in discontinued operations and disposal groups</t>
  </si>
  <si>
    <t>Cash and cash equivalents at the beginning of the period</t>
  </si>
  <si>
    <t>Cash and cash equivalents at the end of the period</t>
  </si>
  <si>
    <t>Less cash and cash equivalents in discontinued operations and disposal groups</t>
  </si>
  <si>
    <t>Cash and cash equivalents at the end of the period (consolidated balance sheet item)</t>
  </si>
  <si>
    <t>Average interest rate on financial liabilities, incl. hedging</t>
  </si>
  <si>
    <t>1) The comparable prior year figures were adjusted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</si>
</sst>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,,"/>
    <numFmt numFmtId="165" formatCode="0.0%"/>
    <numFmt numFmtId="166" formatCode="0.0"/>
    <numFmt numFmtId="167" formatCode="#,##0,"/>
    <numFmt numFmtId="168" formatCode="#,##0.0,"/>
  </numFmts>
  <fonts count="9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  <font>
      <sz val="9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rgb="FF0000FF"/>
      </patternFill>
    </fill>
    <fill>
      <patternFill patternType="solid">
        <fgColor indexed="65"/>
        <bgColor rgb="FF0000FF"/>
      </patternFill>
    </fill>
    <fill>
      <patternFill patternType="gray0625">
        <fgColor rgb="FF0000FF"/>
      </patternFill>
    </fill>
    <fill>
      <patternFill patternType="gray0625">
        <fgColor rgb="FF0000FF"/>
        <bgColor rgb="FF008080"/>
      </patternFill>
    </fill>
    <fill>
      <patternFill patternType="solid">
        <fgColor rgb="FF008080"/>
        <bgColor rgb="FF0000FF"/>
      </patternFill>
    </fill>
    <fill>
      <patternFill patternType="solid">
        <fgColor theme="0"/>
        <bgColor rgb="FF0000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9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/>
    <xf numFmtId="0" fontId="0" fillId="3" borderId="2" xfId="0" applyNumberFormat="1" applyFont="1" applyFill="1" applyBorder="1" applyAlignment="1"/>
    <xf numFmtId="0" fontId="0" fillId="3" borderId="0" xfId="0" applyNumberFormat="1" applyFont="1" applyFill="1" applyAlignment="1"/>
    <xf numFmtId="0" fontId="0" fillId="3" borderId="0" xfId="0" applyFont="1" applyFill="1" applyAlignment="1">
      <alignment horizontal="right"/>
    </xf>
    <xf numFmtId="0" fontId="0" fillId="3" borderId="1" xfId="0" applyNumberFormat="1" applyFont="1" applyFill="1" applyBorder="1" applyAlignment="1"/>
    <xf numFmtId="0" fontId="4" fillId="3" borderId="0" xfId="0" applyNumberFormat="1" applyFont="1" applyFill="1" applyAlignment="1">
      <alignment horizontal="left"/>
    </xf>
    <xf numFmtId="0" fontId="4" fillId="3" borderId="0" xfId="0" applyNumberFormat="1" applyFont="1" applyFill="1" applyAlignment="1">
      <alignment horizontal="right"/>
    </xf>
    <xf numFmtId="0" fontId="2" fillId="3" borderId="1" xfId="1" applyNumberFormat="1" applyFont="1" applyFill="1" applyBorder="1" applyAlignment="1"/>
    <xf numFmtId="0" fontId="2" fillId="5" borderId="1" xfId="1" applyNumberFormat="1" applyFont="1" applyFill="1" applyAlignment="1">
      <alignment horizontal="right" wrapText="1"/>
    </xf>
    <xf numFmtId="0" fontId="2" fillId="6" borderId="1" xfId="1" applyNumberFormat="1" applyFont="1" applyFill="1" applyAlignment="1">
      <alignment horizontal="right" wrapText="1"/>
    </xf>
    <xf numFmtId="167" fontId="0" fillId="4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/>
    </xf>
    <xf numFmtId="0" fontId="3" fillId="3" borderId="3" xfId="2" applyNumberFormat="1" applyFont="1" applyFill="1" applyBorder="1" applyAlignment="1"/>
    <xf numFmtId="167" fontId="3" fillId="4" borderId="3" xfId="2" applyNumberFormat="1" applyFont="1" applyFill="1" applyAlignment="1">
      <alignment horizontal="right"/>
    </xf>
    <xf numFmtId="167" fontId="3" fillId="3" borderId="3" xfId="2" applyNumberFormat="1" applyFont="1" applyFill="1" applyAlignment="1">
      <alignment horizontal="right"/>
    </xf>
    <xf numFmtId="167" fontId="0" fillId="4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3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/>
    <xf numFmtId="167" fontId="0" fillId="4" borderId="0" xfId="0" applyNumberFormat="1" applyFont="1" applyFill="1" applyAlignment="1"/>
    <xf numFmtId="0" fontId="2" fillId="3" borderId="6" xfId="3" applyNumberFormat="1" applyFont="1" applyFill="1" applyBorder="1" applyAlignment="1"/>
    <xf numFmtId="167" fontId="2" fillId="4" borderId="5" xfId="3" applyNumberFormat="1" applyFont="1" applyFill="1" applyAlignment="1">
      <alignment horizontal="right"/>
    </xf>
    <xf numFmtId="167" fontId="2" fillId="3" borderId="5" xfId="3" applyNumberFormat="1" applyFont="1" applyFill="1" applyAlignment="1">
      <alignment horizontal="right"/>
    </xf>
    <xf numFmtId="0" fontId="3" fillId="3" borderId="3" xfId="2" applyNumberFormat="1" applyFont="1" applyFill="1" applyBorder="1" applyAlignment="1">
      <alignment horizontal="left" indent="1"/>
    </xf>
    <xf numFmtId="167" fontId="3" fillId="4" borderId="3" xfId="2" applyNumberFormat="1" applyFont="1" applyFill="1" applyBorder="1" applyAlignment="1">
      <alignment horizontal="right"/>
    </xf>
    <xf numFmtId="167" fontId="3" fillId="3" borderId="3" xfId="2" applyNumberFormat="1" applyFont="1" applyFill="1" applyBorder="1" applyAlignment="1">
      <alignment horizontal="right"/>
    </xf>
    <xf numFmtId="4" fontId="3" fillId="4" borderId="3" xfId="2" applyNumberFormat="1" applyFont="1" applyFill="1" applyAlignment="1">
      <alignment horizontal="right"/>
    </xf>
    <xf numFmtId="4" fontId="3" fillId="3" borderId="3" xfId="2" applyNumberFormat="1" applyFont="1" applyFill="1" applyAlignment="1">
      <alignment horizontal="right"/>
    </xf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3" xfId="2" applyFont="1" applyFill="1" applyBorder="1" applyAlignment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left" wrapText="1" indent="1"/>
    </xf>
    <xf numFmtId="0" fontId="0" fillId="3" borderId="0" xfId="0" applyFont="1" applyFill="1" applyBorder="1" applyAlignment="1"/>
    <xf numFmtId="0" fontId="0" fillId="3" borderId="7" xfId="0" applyFont="1" applyFill="1" applyBorder="1" applyAlignment="1">
      <alignment horizontal="left" wrapText="1" indent="1"/>
    </xf>
    <xf numFmtId="0" fontId="2" fillId="3" borderId="6" xfId="3" applyNumberFormat="1" applyFont="1" applyFill="1" applyBorder="1" applyAlignment="1">
      <alignment horizontal="left" wrapText="1"/>
    </xf>
    <xf numFmtId="167" fontId="2" fillId="4" borderId="5" xfId="3" applyNumberFormat="1" applyFont="1" applyFill="1" applyBorder="1" applyAlignment="1">
      <alignment horizontal="right"/>
    </xf>
    <xf numFmtId="167" fontId="2" fillId="3" borderId="5" xfId="3" applyNumberFormat="1" applyFont="1" applyFill="1" applyBorder="1" applyAlignment="1">
      <alignment horizontal="right"/>
    </xf>
    <xf numFmtId="0" fontId="3" fillId="3" borderId="3" xfId="2" applyFont="1" applyFill="1" applyBorder="1" applyAlignment="1">
      <alignment horizontal="left" indent="1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3" borderId="0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/>
    <xf numFmtId="0" fontId="2" fillId="3" borderId="5" xfId="3" applyNumberFormat="1" applyFont="1" applyFill="1" applyBorder="1" applyAlignment="1"/>
    <xf numFmtId="167" fontId="2" fillId="4" borderId="0" xfId="0" applyNumberFormat="1" applyFont="1" applyFill="1" applyAlignment="1">
      <alignment horizontal="right"/>
    </xf>
    <xf numFmtId="167" fontId="2" fillId="3" borderId="0" xfId="0" applyNumberFormat="1" applyFont="1" applyFill="1" applyAlignment="1">
      <alignment horizontal="right"/>
    </xf>
    <xf numFmtId="0" fontId="2" fillId="3" borderId="0" xfId="0" applyNumberFormat="1" applyFont="1" applyFill="1" applyAlignment="1"/>
    <xf numFmtId="0" fontId="2" fillId="3" borderId="1" xfId="1" applyNumberFormat="1" applyFont="1" applyFill="1" applyBorder="1" applyAlignment="1">
      <alignment horizontal="left" wrapText="1"/>
    </xf>
    <xf numFmtId="0" fontId="2" fillId="5" borderId="1" xfId="1" quotePrefix="1" applyNumberFormat="1" applyFont="1" applyFill="1" applyAlignment="1">
      <alignment horizontal="right" wrapText="1"/>
    </xf>
    <xf numFmtId="0" fontId="0" fillId="3" borderId="2" xfId="0" applyNumberFormat="1" applyFont="1" applyFill="1" applyBorder="1" applyAlignment="1">
      <alignment wrapText="1"/>
    </xf>
    <xf numFmtId="0" fontId="3" fillId="3" borderId="3" xfId="2" applyNumberFormat="1" applyFont="1" applyFill="1" applyBorder="1" applyAlignment="1">
      <alignment wrapText="1"/>
    </xf>
    <xf numFmtId="0" fontId="0" fillId="3" borderId="0" xfId="0" applyNumberFormat="1" applyFont="1" applyFill="1" applyBorder="1" applyAlignment="1">
      <alignment horizontal="left" wrapText="1"/>
    </xf>
    <xf numFmtId="0" fontId="3" fillId="3" borderId="3" xfId="2" applyNumberFormat="1" applyFont="1" applyFill="1" applyBorder="1" applyAlignment="1">
      <alignment horizontal="left" wrapText="1"/>
    </xf>
    <xf numFmtId="0" fontId="0" fillId="3" borderId="7" xfId="0" applyNumberFormat="1" applyFont="1" applyFill="1" applyBorder="1" applyAlignment="1">
      <alignment wrapText="1"/>
    </xf>
    <xf numFmtId="167" fontId="0" fillId="3" borderId="1" xfId="0" applyNumberFormat="1" applyFont="1" applyFill="1" applyBorder="1" applyAlignment="1">
      <alignment horizontal="right"/>
    </xf>
    <xf numFmtId="0" fontId="2" fillId="3" borderId="5" xfId="3" applyNumberFormat="1" applyFont="1" applyFill="1" applyBorder="1" applyAlignment="1">
      <alignment wrapText="1"/>
    </xf>
    <xf numFmtId="0" fontId="2" fillId="7" borderId="1" xfId="0" applyNumberFormat="1" applyFont="1" applyFill="1" applyBorder="1" applyAlignment="1">
      <alignment horizontal="left"/>
    </xf>
    <xf numFmtId="0" fontId="2" fillId="7" borderId="1" xfId="0" applyNumberFormat="1" applyFont="1" applyFill="1" applyBorder="1" applyAlignment="1">
      <alignment horizontal="right" wrapText="1"/>
    </xf>
    <xf numFmtId="0" fontId="2" fillId="7" borderId="1" xfId="0" applyNumberFormat="1" applyFont="1" applyFill="1" applyBorder="1" applyAlignment="1">
      <alignment horizontal="right"/>
    </xf>
    <xf numFmtId="0" fontId="0" fillId="7" borderId="2" xfId="0" applyNumberFormat="1" applyFont="1" applyFill="1" applyBorder="1" applyAlignment="1"/>
    <xf numFmtId="164" fontId="0" fillId="7" borderId="0" xfId="0" applyNumberFormat="1" applyFont="1" applyFill="1" applyAlignment="1">
      <alignment horizontal="right"/>
    </xf>
    <xf numFmtId="165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/>
    <xf numFmtId="4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Alignment="1"/>
    <xf numFmtId="0" fontId="3" fillId="7" borderId="3" xfId="0" applyNumberFormat="1" applyFont="1" applyFill="1" applyBorder="1" applyAlignment="1"/>
    <xf numFmtId="0" fontId="3" fillId="7" borderId="3" xfId="0" applyNumberFormat="1" applyFont="1" applyFill="1" applyBorder="1" applyAlignment="1">
      <alignment horizontal="right"/>
    </xf>
    <xf numFmtId="165" fontId="0" fillId="8" borderId="0" xfId="0" applyNumberFormat="1" applyFont="1" applyFill="1" applyAlignment="1">
      <alignment horizontal="right"/>
    </xf>
    <xf numFmtId="166" fontId="0" fillId="8" borderId="0" xfId="0" applyNumberFormat="1" applyFont="1" applyFill="1" applyAlignment="1">
      <alignment horizontal="right"/>
    </xf>
    <xf numFmtId="166" fontId="0" fillId="7" borderId="0" xfId="0" applyNumberFormat="1" applyFont="1" applyFill="1" applyAlignment="1">
      <alignment horizontal="right"/>
    </xf>
    <xf numFmtId="3" fontId="0" fillId="8" borderId="0" xfId="0" applyNumberFormat="1" applyFont="1" applyFill="1" applyAlignment="1">
      <alignment horizontal="right"/>
    </xf>
    <xf numFmtId="3" fontId="0" fillId="7" borderId="0" xfId="0" applyNumberFormat="1" applyFont="1" applyFill="1" applyAlignment="1">
      <alignment horizontal="right"/>
    </xf>
    <xf numFmtId="0" fontId="0" fillId="7" borderId="0" xfId="0" applyNumberFormat="1" applyFont="1" applyFill="1" applyBorder="1" applyAlignment="1">
      <alignment horizontal="left"/>
    </xf>
    <xf numFmtId="0" fontId="0" fillId="7" borderId="0" xfId="0" applyNumberFormat="1" applyFont="1" applyFill="1" applyBorder="1" applyAlignment="1">
      <alignment horizontal="left" indent="1"/>
    </xf>
    <xf numFmtId="164" fontId="0" fillId="8" borderId="0" xfId="0" applyNumberFormat="1" applyFont="1" applyFill="1" applyAlignment="1">
      <alignment horizontal="right"/>
    </xf>
    <xf numFmtId="0" fontId="0" fillId="7" borderId="0" xfId="0" applyNumberFormat="1" applyFont="1" applyFill="1" applyAlignment="1">
      <alignment vertical="top"/>
    </xf>
    <xf numFmtId="0" fontId="0" fillId="7" borderId="0" xfId="0" applyFont="1" applyFill="1" applyAlignment="1">
      <alignment horizontal="right" vertical="top"/>
    </xf>
    <xf numFmtId="0" fontId="0" fillId="7" borderId="0" xfId="0" applyFont="1" applyFill="1" applyAlignment="1">
      <alignment horizontal="right"/>
    </xf>
    <xf numFmtId="164" fontId="0" fillId="7" borderId="0" xfId="0" applyNumberFormat="1" applyFont="1" applyFill="1" applyAlignment="1">
      <alignment horizontal="right" vertical="top"/>
    </xf>
    <xf numFmtId="4" fontId="0" fillId="8" borderId="0" xfId="0" applyNumberFormat="1" applyFont="1" applyFill="1" applyAlignment="1">
      <alignment horizontal="right"/>
    </xf>
    <xf numFmtId="0" fontId="0" fillId="7" borderId="1" xfId="0" applyNumberFormat="1" applyFont="1" applyFill="1" applyBorder="1" applyAlignment="1"/>
    <xf numFmtId="0" fontId="0" fillId="8" borderId="0" xfId="0" applyFill="1"/>
    <xf numFmtId="168" fontId="0" fillId="7" borderId="0" xfId="0" applyNumberFormat="1" applyFont="1" applyFill="1" applyBorder="1" applyAlignment="1">
      <alignment horizontal="right"/>
    </xf>
    <xf numFmtId="0" fontId="8" fillId="7" borderId="0" xfId="2" applyNumberFormat="1" applyFont="1" applyFill="1" applyBorder="1" applyAlignment="1">
      <alignment horizontal="left" indent="1"/>
    </xf>
    <xf numFmtId="0" fontId="0" fillId="7" borderId="0" xfId="0" applyFont="1" applyFill="1" applyAlignment="1"/>
  </cellXfs>
  <cellStyles count="4">
    <cellStyle name="Kopf einzelne" xfId="1"/>
    <cellStyle name="Normal" xfId="0" builtinId="0"/>
    <cellStyle name="Summe" xfId="3"/>
    <cellStyle name="Zwischensumme" xfId="2"/>
  </cellStyles>
  <dxfs count="29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59"/>
  <sheetViews>
    <sheetView tabSelected="1" topLeftCell="A21" workbookViewId="0">
      <selection activeCell="I49" sqref="I49"/>
    </sheetView>
  </sheetViews>
  <sheetFormatPr defaultRowHeight="12.75" x14ac:dyDescent="0.2"/>
  <cols>
    <col min="1" max="1" width="50.7109375" bestFit="1" customWidth="1"/>
    <col min="2" max="2" width="7.85546875" bestFit="1" customWidth="1"/>
    <col min="3" max="5" width="18.570312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5"/>
      <c r="B2" s="5"/>
      <c r="C2" s="6"/>
      <c r="D2" s="7"/>
      <c r="E2" s="7"/>
    </row>
    <row r="3" spans="1:5" x14ac:dyDescent="0.2">
      <c r="A3" s="66" t="s">
        <v>1</v>
      </c>
      <c r="B3" s="66"/>
      <c r="C3" s="67" t="s">
        <v>2</v>
      </c>
      <c r="D3" s="67" t="s">
        <v>3</v>
      </c>
      <c r="E3" s="68" t="s">
        <v>4</v>
      </c>
    </row>
    <row r="4" spans="1:5" x14ac:dyDescent="0.2">
      <c r="A4" s="69" t="s">
        <v>5</v>
      </c>
      <c r="B4" s="69" t="s">
        <v>6</v>
      </c>
      <c r="C4" s="70">
        <v>73990000</v>
      </c>
      <c r="D4" s="70">
        <v>65230000</v>
      </c>
      <c r="E4" s="71">
        <v>0.13429403648627933</v>
      </c>
    </row>
    <row r="5" spans="1:5" x14ac:dyDescent="0.2">
      <c r="A5" s="72" t="s">
        <v>7</v>
      </c>
      <c r="B5" s="72" t="s">
        <v>6</v>
      </c>
      <c r="C5" s="70">
        <v>59466000</v>
      </c>
      <c r="D5" s="70">
        <v>50355000</v>
      </c>
      <c r="E5" s="71">
        <v>0.18093535895144475</v>
      </c>
    </row>
    <row r="6" spans="1:5" x14ac:dyDescent="0.2">
      <c r="A6" s="72" t="s">
        <v>8</v>
      </c>
      <c r="B6" s="72" t="s">
        <v>6</v>
      </c>
      <c r="C6" s="70">
        <v>-1807000</v>
      </c>
      <c r="D6" s="70">
        <v>1028000</v>
      </c>
      <c r="E6" s="71" t="s">
        <v>9</v>
      </c>
    </row>
    <row r="7" spans="1:5" x14ac:dyDescent="0.2">
      <c r="A7" s="72" t="s">
        <v>10</v>
      </c>
      <c r="B7" s="72" t="s">
        <v>6</v>
      </c>
      <c r="C7" s="70">
        <v>-747000</v>
      </c>
      <c r="D7" s="70">
        <v>-4617000</v>
      </c>
      <c r="E7" s="71">
        <v>0.83820662768031184</v>
      </c>
    </row>
    <row r="8" spans="1:5" x14ac:dyDescent="0.2">
      <c r="A8" s="72" t="s">
        <v>11</v>
      </c>
      <c r="B8" s="72" t="s">
        <v>6</v>
      </c>
      <c r="C8" s="70">
        <v>43462000</v>
      </c>
      <c r="D8" s="70">
        <v>36843000</v>
      </c>
      <c r="E8" s="71">
        <v>0.17965420839779606</v>
      </c>
    </row>
    <row r="9" spans="1:5" x14ac:dyDescent="0.2">
      <c r="A9" s="72" t="s">
        <v>12</v>
      </c>
      <c r="B9" s="72" t="s">
        <v>6</v>
      </c>
      <c r="C9" s="70">
        <v>-46753000</v>
      </c>
      <c r="D9" s="70">
        <v>6344000</v>
      </c>
      <c r="E9" s="71" t="s">
        <v>9</v>
      </c>
    </row>
    <row r="10" spans="1:5" x14ac:dyDescent="0.2">
      <c r="A10" s="72" t="s">
        <v>13</v>
      </c>
      <c r="B10" s="72" t="s">
        <v>6</v>
      </c>
      <c r="C10" s="70">
        <v>-1526000</v>
      </c>
      <c r="D10" s="70">
        <v>43947000</v>
      </c>
      <c r="E10" s="71" t="s">
        <v>9</v>
      </c>
    </row>
    <row r="11" spans="1:5" x14ac:dyDescent="0.2">
      <c r="A11" s="72" t="s">
        <v>14</v>
      </c>
      <c r="B11" s="72" t="s">
        <v>6</v>
      </c>
      <c r="C11" s="70">
        <v>-30267000</v>
      </c>
      <c r="D11" s="70">
        <v>-18669000</v>
      </c>
      <c r="E11" s="71">
        <v>-0.62124377309979106</v>
      </c>
    </row>
    <row r="12" spans="1:5" x14ac:dyDescent="0.2">
      <c r="A12" s="72" t="s">
        <v>15</v>
      </c>
      <c r="B12" s="72" t="s">
        <v>6</v>
      </c>
      <c r="C12" s="70">
        <v>-31793000</v>
      </c>
      <c r="D12" s="70">
        <v>25278000</v>
      </c>
      <c r="E12" s="71" t="s">
        <v>9</v>
      </c>
    </row>
    <row r="13" spans="1:5" x14ac:dyDescent="0.2">
      <c r="A13" s="72" t="s">
        <v>16</v>
      </c>
      <c r="B13" s="72" t="s">
        <v>6</v>
      </c>
      <c r="C13" s="70">
        <v>-37648000</v>
      </c>
      <c r="D13" s="70">
        <v>30430000</v>
      </c>
      <c r="E13" s="71" t="s">
        <v>9</v>
      </c>
    </row>
    <row r="14" spans="1:5" x14ac:dyDescent="0.2">
      <c r="A14" s="72" t="s">
        <v>17</v>
      </c>
      <c r="B14" s="72" t="s">
        <v>6</v>
      </c>
      <c r="C14" s="70">
        <v>29071000</v>
      </c>
      <c r="D14" s="70">
        <v>28100000</v>
      </c>
      <c r="E14" s="71">
        <v>3.5999999999999997E-2</v>
      </c>
    </row>
    <row r="15" spans="1:5" x14ac:dyDescent="0.2">
      <c r="A15" s="72" t="s">
        <v>18</v>
      </c>
      <c r="B15" s="72" t="s">
        <v>19</v>
      </c>
      <c r="C15" s="73">
        <v>0.28999999999999998</v>
      </c>
      <c r="D15" s="73">
        <v>0.25694377522478079</v>
      </c>
      <c r="E15" s="71">
        <v>0.115</v>
      </c>
    </row>
    <row r="16" spans="1:5" x14ac:dyDescent="0.2">
      <c r="A16" s="74"/>
      <c r="B16" s="74"/>
      <c r="C16" s="70"/>
      <c r="D16" s="70"/>
      <c r="E16" s="71"/>
    </row>
    <row r="17" spans="1:5" x14ac:dyDescent="0.2">
      <c r="A17" s="75" t="s">
        <v>20</v>
      </c>
      <c r="B17" s="75"/>
      <c r="C17" s="76" t="s">
        <v>21</v>
      </c>
      <c r="D17" s="76" t="s">
        <v>22</v>
      </c>
      <c r="E17" s="76" t="s">
        <v>4</v>
      </c>
    </row>
    <row r="18" spans="1:5" x14ac:dyDescent="0.2">
      <c r="A18" s="69" t="s">
        <v>23</v>
      </c>
      <c r="B18" s="69" t="s">
        <v>6</v>
      </c>
      <c r="C18" s="70">
        <v>6257952000</v>
      </c>
      <c r="D18" s="70">
        <v>6385135000</v>
      </c>
      <c r="E18" s="71">
        <v>-1.9918607828965245E-2</v>
      </c>
    </row>
    <row r="19" spans="1:5" x14ac:dyDescent="0.2">
      <c r="A19" s="72" t="s">
        <v>24</v>
      </c>
      <c r="B19" s="72" t="s">
        <v>25</v>
      </c>
      <c r="C19" s="71">
        <v>0.4586372666329176</v>
      </c>
      <c r="D19" s="71">
        <v>0.45999732190470521</v>
      </c>
      <c r="E19" s="71" t="s">
        <v>9</v>
      </c>
    </row>
    <row r="20" spans="1:5" x14ac:dyDescent="0.2">
      <c r="A20" s="72" t="s">
        <v>26</v>
      </c>
      <c r="B20" s="72" t="s">
        <v>6</v>
      </c>
      <c r="C20" s="70">
        <v>2468580000</v>
      </c>
      <c r="D20" s="70">
        <v>2483107000</v>
      </c>
      <c r="E20" s="71">
        <v>-5.8503318624610213E-3</v>
      </c>
    </row>
    <row r="21" spans="1:5" x14ac:dyDescent="0.2">
      <c r="A21" s="72" t="s">
        <v>27</v>
      </c>
      <c r="B21" s="72" t="s">
        <v>6</v>
      </c>
      <c r="C21" s="70">
        <v>312500000</v>
      </c>
      <c r="D21" s="70">
        <v>345100000</v>
      </c>
      <c r="E21" s="71">
        <v>-9.4E-2</v>
      </c>
    </row>
    <row r="22" spans="1:5" x14ac:dyDescent="0.2">
      <c r="A22" s="72" t="s">
        <v>28</v>
      </c>
      <c r="B22" s="72" t="s">
        <v>25</v>
      </c>
      <c r="C22" s="71">
        <v>0.438</v>
      </c>
      <c r="D22" s="71">
        <v>0.43035723137108367</v>
      </c>
      <c r="E22" s="71" t="s">
        <v>9</v>
      </c>
    </row>
    <row r="23" spans="1:5" x14ac:dyDescent="0.2">
      <c r="A23" s="72" t="s">
        <v>29</v>
      </c>
      <c r="B23" s="72" t="s">
        <v>25</v>
      </c>
      <c r="C23" s="71">
        <v>0.87298902837153713</v>
      </c>
      <c r="D23" s="71">
        <v>0.85968755372989758</v>
      </c>
      <c r="E23" s="71" t="s">
        <v>9</v>
      </c>
    </row>
    <row r="24" spans="1:5" x14ac:dyDescent="0.2">
      <c r="A24" t="s">
        <v>174</v>
      </c>
      <c r="B24" s="72" t="s">
        <v>25</v>
      </c>
      <c r="C24" s="77">
        <v>1.9E-2</v>
      </c>
      <c r="D24" s="71">
        <v>1.9099999999999999E-2</v>
      </c>
      <c r="E24" s="71" t="s">
        <v>9</v>
      </c>
    </row>
    <row r="25" spans="1:5" x14ac:dyDescent="0.2">
      <c r="A25" s="72" t="s">
        <v>30</v>
      </c>
      <c r="B25" s="72" t="s">
        <v>31</v>
      </c>
      <c r="C25" s="78">
        <v>3.75</v>
      </c>
      <c r="D25" s="79">
        <v>4</v>
      </c>
      <c r="E25" s="71">
        <v>-6.25E-2</v>
      </c>
    </row>
    <row r="26" spans="1:5" x14ac:dyDescent="0.2">
      <c r="A26" s="74"/>
      <c r="B26" s="74"/>
      <c r="C26" s="70"/>
      <c r="D26" s="70"/>
      <c r="E26" s="71"/>
    </row>
    <row r="27" spans="1:5" x14ac:dyDescent="0.2">
      <c r="A27" s="75" t="s">
        <v>32</v>
      </c>
      <c r="B27" s="75"/>
      <c r="C27" s="76" t="s">
        <v>21</v>
      </c>
      <c r="D27" s="76" t="s">
        <v>22</v>
      </c>
      <c r="E27" s="76" t="s">
        <v>4</v>
      </c>
    </row>
    <row r="28" spans="1:5" x14ac:dyDescent="0.2">
      <c r="A28" s="69" t="s">
        <v>33</v>
      </c>
      <c r="B28" s="74"/>
      <c r="C28" s="80">
        <v>211</v>
      </c>
      <c r="D28" s="81">
        <v>213</v>
      </c>
      <c r="E28" s="71">
        <v>-9.3896713615023476E-3</v>
      </c>
    </row>
    <row r="29" spans="1:5" x14ac:dyDescent="0.2">
      <c r="A29" s="72" t="s">
        <v>34</v>
      </c>
      <c r="B29" s="72" t="s">
        <v>35</v>
      </c>
      <c r="C29" s="80">
        <v>1997214</v>
      </c>
      <c r="D29" s="81">
        <v>2001063</v>
      </c>
      <c r="E29" s="71">
        <v>-1.9234776716175353E-3</v>
      </c>
    </row>
    <row r="30" spans="1:5" x14ac:dyDescent="0.2">
      <c r="A30" s="72" t="s">
        <v>36</v>
      </c>
      <c r="B30" s="72" t="s">
        <v>25</v>
      </c>
      <c r="C30" s="77">
        <v>0.96399999999999997</v>
      </c>
      <c r="D30" s="71">
        <v>0.96799999999999997</v>
      </c>
      <c r="E30" s="71" t="s">
        <v>9</v>
      </c>
    </row>
    <row r="31" spans="1:5" x14ac:dyDescent="0.2">
      <c r="A31" s="82" t="s">
        <v>37</v>
      </c>
      <c r="B31" s="72" t="s">
        <v>25</v>
      </c>
      <c r="C31" s="77">
        <v>6.0999999999999999E-2</v>
      </c>
      <c r="D31" s="71">
        <v>6.2E-2</v>
      </c>
      <c r="E31" s="71" t="s">
        <v>9</v>
      </c>
    </row>
    <row r="32" spans="1:5" x14ac:dyDescent="0.2">
      <c r="A32" s="72" t="s">
        <v>38</v>
      </c>
      <c r="B32" s="72" t="s">
        <v>25</v>
      </c>
      <c r="C32" s="77">
        <v>6.4000000000000001E-2</v>
      </c>
      <c r="D32" s="71">
        <v>6.5000000000000002E-2</v>
      </c>
      <c r="E32" s="71" t="s">
        <v>9</v>
      </c>
    </row>
    <row r="33" spans="1:5" x14ac:dyDescent="0.2">
      <c r="A33" s="72" t="s">
        <v>39</v>
      </c>
      <c r="B33" s="72" t="s">
        <v>6</v>
      </c>
      <c r="C33" s="70">
        <v>5118815000</v>
      </c>
      <c r="D33" s="70">
        <v>5185564000</v>
      </c>
      <c r="E33" s="71">
        <v>-1.287208103110867E-2</v>
      </c>
    </row>
    <row r="34" spans="1:5" x14ac:dyDescent="0.2">
      <c r="A34" s="83" t="s">
        <v>40</v>
      </c>
      <c r="B34" s="72" t="s">
        <v>6</v>
      </c>
      <c r="C34" s="70">
        <v>4892755000</v>
      </c>
      <c r="D34" s="70">
        <v>4985257000</v>
      </c>
      <c r="E34" s="71">
        <v>-1.8555111602069862E-2</v>
      </c>
    </row>
    <row r="35" spans="1:5" x14ac:dyDescent="0.2">
      <c r="A35" s="83" t="s">
        <v>41</v>
      </c>
      <c r="B35" s="72" t="s">
        <v>6</v>
      </c>
      <c r="C35" s="70">
        <v>225153000</v>
      </c>
      <c r="D35" s="70">
        <v>199439000</v>
      </c>
      <c r="E35" s="71">
        <v>0.12893165328747136</v>
      </c>
    </row>
    <row r="36" spans="1:5" x14ac:dyDescent="0.2">
      <c r="A36" s="83" t="s">
        <v>42</v>
      </c>
      <c r="B36" s="72" t="s">
        <v>6</v>
      </c>
      <c r="C36" s="70">
        <v>907000</v>
      </c>
      <c r="D36" s="70">
        <v>868000</v>
      </c>
      <c r="E36" s="71">
        <v>4.4930875576036866E-2</v>
      </c>
    </row>
    <row r="37" spans="1:5" x14ac:dyDescent="0.2">
      <c r="A37" s="72" t="s">
        <v>43</v>
      </c>
      <c r="B37" s="72" t="s">
        <v>6</v>
      </c>
      <c r="C37" s="84">
        <v>1427615306.1199999</v>
      </c>
      <c r="D37" s="70">
        <v>1434017031.1199999</v>
      </c>
      <c r="E37" s="71">
        <v>-4.4641903555358107E-3</v>
      </c>
    </row>
    <row r="38" spans="1:5" x14ac:dyDescent="0.2">
      <c r="A38" s="85"/>
      <c r="B38" s="85"/>
      <c r="C38" s="86"/>
      <c r="D38" s="87"/>
      <c r="E38" s="88"/>
    </row>
    <row r="39" spans="1:5" x14ac:dyDescent="0.2">
      <c r="A39" s="75" t="s">
        <v>44</v>
      </c>
      <c r="B39" s="75"/>
      <c r="C39" s="76" t="s">
        <v>21</v>
      </c>
      <c r="D39" s="76" t="s">
        <v>22</v>
      </c>
      <c r="E39" s="76" t="s">
        <v>4</v>
      </c>
    </row>
    <row r="40" spans="1:5" x14ac:dyDescent="0.2">
      <c r="A40" s="69" t="s">
        <v>45</v>
      </c>
      <c r="B40" s="69" t="s">
        <v>6</v>
      </c>
      <c r="C40" s="70">
        <v>3223426594.8646326</v>
      </c>
      <c r="D40" s="84">
        <v>3563715182.053854</v>
      </c>
      <c r="E40" s="71">
        <v>-9.5487032438182948E-2</v>
      </c>
    </row>
    <row r="41" spans="1:5" x14ac:dyDescent="0.2">
      <c r="A41" s="72" t="s">
        <v>46</v>
      </c>
      <c r="B41" s="72" t="s">
        <v>19</v>
      </c>
      <c r="C41" s="73">
        <v>31.954110521437361</v>
      </c>
      <c r="D41" s="89">
        <v>31.048349861875383</v>
      </c>
      <c r="E41" s="71">
        <v>2.9172586098502165E-2</v>
      </c>
    </row>
    <row r="42" spans="1:5" x14ac:dyDescent="0.2">
      <c r="A42" s="72" t="s">
        <v>47</v>
      </c>
      <c r="B42" s="72" t="s">
        <v>6</v>
      </c>
      <c r="C42" s="70">
        <v>3177780312.177783</v>
      </c>
      <c r="D42" s="84">
        <v>3516061353.2876534</v>
      </c>
      <c r="E42" s="71">
        <v>-9.6210221358499493E-2</v>
      </c>
    </row>
    <row r="43" spans="1:5" x14ac:dyDescent="0.2">
      <c r="A43" s="90" t="s">
        <v>48</v>
      </c>
      <c r="B43" s="90" t="s">
        <v>19</v>
      </c>
      <c r="C43" s="73">
        <v>31.501614918096465</v>
      </c>
      <c r="D43" s="89">
        <v>30.6331728142702</v>
      </c>
      <c r="E43" s="71">
        <v>2.8349727567942573E-2</v>
      </c>
    </row>
    <row r="44" spans="1:5" x14ac:dyDescent="0.2">
      <c r="A44" s="75"/>
      <c r="B44" s="75"/>
      <c r="C44" s="76" t="s">
        <v>2</v>
      </c>
      <c r="D44" s="76" t="s">
        <v>3</v>
      </c>
      <c r="E44" s="76" t="s">
        <v>4</v>
      </c>
    </row>
    <row r="45" spans="1:5" x14ac:dyDescent="0.2">
      <c r="A45" s="69" t="s">
        <v>49</v>
      </c>
      <c r="B45" s="69" t="s">
        <v>6</v>
      </c>
      <c r="C45" s="70">
        <v>6605710.5331689091</v>
      </c>
      <c r="D45" s="84">
        <v>15791413.462573372</v>
      </c>
      <c r="E45" s="71">
        <v>-0.58168972341678904</v>
      </c>
    </row>
    <row r="46" spans="1:5" x14ac:dyDescent="0.2">
      <c r="A46" s="72" t="s">
        <v>50</v>
      </c>
      <c r="B46" s="72" t="s">
        <v>19</v>
      </c>
      <c r="C46" s="73">
        <v>6.5482987819788244E-2</v>
      </c>
      <c r="D46" s="89">
        <v>0.14439520965156688</v>
      </c>
      <c r="E46" s="71">
        <v>-0.5465016604234858</v>
      </c>
    </row>
    <row r="47" spans="1:5" x14ac:dyDescent="0.2">
      <c r="A47" s="72" t="s">
        <v>51</v>
      </c>
      <c r="B47" s="72" t="s">
        <v>6</v>
      </c>
      <c r="C47" s="70">
        <v>11847366.067558516</v>
      </c>
      <c r="D47" s="84">
        <v>13018847.68219969</v>
      </c>
      <c r="E47" s="71">
        <v>-8.9983510310433154E-2</v>
      </c>
    </row>
    <row r="48" spans="1:5" x14ac:dyDescent="0.2">
      <c r="A48" s="72" t="s">
        <v>52</v>
      </c>
      <c r="B48" s="72" t="s">
        <v>19</v>
      </c>
      <c r="C48" s="73">
        <v>0.11744397881242573</v>
      </c>
      <c r="D48" s="89">
        <v>0.1190431271366824</v>
      </c>
      <c r="E48" s="71">
        <v>-1.3433352791720339E-2</v>
      </c>
    </row>
    <row r="49" spans="1:5" x14ac:dyDescent="0.2">
      <c r="A49" s="72" t="s">
        <v>53</v>
      </c>
      <c r="B49" s="72" t="s">
        <v>25</v>
      </c>
      <c r="C49" s="71">
        <v>5.7529934536487429E-2</v>
      </c>
      <c r="D49" s="77">
        <v>6.1420932529589176E-2</v>
      </c>
      <c r="E49" s="71" t="s">
        <v>9</v>
      </c>
    </row>
    <row r="50" spans="1:5" x14ac:dyDescent="0.2">
      <c r="A50" s="85"/>
      <c r="B50" s="85"/>
      <c r="C50" s="86"/>
      <c r="D50" s="87"/>
      <c r="E50" s="86"/>
    </row>
    <row r="51" spans="1:5" x14ac:dyDescent="0.2">
      <c r="A51" s="75" t="s">
        <v>54</v>
      </c>
      <c r="B51" s="75"/>
      <c r="C51" s="76" t="s">
        <v>21</v>
      </c>
      <c r="D51" s="76" t="s">
        <v>22</v>
      </c>
      <c r="E51" s="76" t="s">
        <v>4</v>
      </c>
    </row>
    <row r="52" spans="1:5" x14ac:dyDescent="0.2">
      <c r="A52" s="69" t="s">
        <v>55</v>
      </c>
      <c r="B52" s="69" t="s">
        <v>19</v>
      </c>
      <c r="C52" s="73">
        <v>28.687524140227247</v>
      </c>
      <c r="D52" s="89">
        <v>29.343671414926629</v>
      </c>
      <c r="E52" s="71">
        <v>-2.2360776380750062E-2</v>
      </c>
    </row>
    <row r="53" spans="1:5" x14ac:dyDescent="0.2">
      <c r="A53" s="72" t="s">
        <v>56</v>
      </c>
      <c r="B53" s="72" t="s">
        <v>19</v>
      </c>
      <c r="C53" s="73">
        <v>16.260000000000002</v>
      </c>
      <c r="D53" s="73">
        <v>23.9</v>
      </c>
      <c r="E53" s="71">
        <v>-0.31966527196652711</v>
      </c>
    </row>
    <row r="54" spans="1:5" x14ac:dyDescent="0.2">
      <c r="A54" s="72" t="s">
        <v>57</v>
      </c>
      <c r="B54" s="72" t="s">
        <v>25</v>
      </c>
      <c r="C54" s="71">
        <v>0.49114527881815084</v>
      </c>
      <c r="D54" s="71">
        <v>0.23023284308751377</v>
      </c>
      <c r="E54" s="71" t="s">
        <v>9</v>
      </c>
    </row>
    <row r="55" spans="1:5" x14ac:dyDescent="0.2">
      <c r="A55" s="72" t="s">
        <v>58</v>
      </c>
      <c r="B55" s="74"/>
      <c r="C55" s="81">
        <v>112085269</v>
      </c>
      <c r="D55" s="81">
        <v>112085269</v>
      </c>
      <c r="E55" s="71">
        <v>0</v>
      </c>
    </row>
    <row r="56" spans="1:5" x14ac:dyDescent="0.2">
      <c r="A56" s="72" t="s">
        <v>59</v>
      </c>
      <c r="B56" s="74"/>
      <c r="C56" s="81">
        <v>11208526</v>
      </c>
      <c r="D56" s="81">
        <v>11208526</v>
      </c>
      <c r="E56" s="71">
        <v>0</v>
      </c>
    </row>
    <row r="57" spans="1:5" x14ac:dyDescent="0.2">
      <c r="A57" s="90" t="s">
        <v>60</v>
      </c>
      <c r="B57" s="90" t="s">
        <v>6</v>
      </c>
      <c r="C57" s="70">
        <v>1822506473.9400001</v>
      </c>
      <c r="D57" s="70">
        <v>2678837929.0999999</v>
      </c>
      <c r="E57" s="71">
        <v>-0.31966527196652716</v>
      </c>
    </row>
    <row r="58" spans="1:5" x14ac:dyDescent="0.2">
      <c r="A58" s="75"/>
      <c r="B58" s="75"/>
      <c r="C58" s="76" t="s">
        <v>2</v>
      </c>
      <c r="D58" s="76" t="s">
        <v>3</v>
      </c>
      <c r="E58" s="76" t="s">
        <v>4</v>
      </c>
    </row>
    <row r="59" spans="1:5" x14ac:dyDescent="0.2">
      <c r="A59" s="69" t="s">
        <v>61</v>
      </c>
      <c r="B59" s="69" t="s">
        <v>19</v>
      </c>
      <c r="C59" s="73">
        <v>-0.37048182651971623</v>
      </c>
      <c r="D59" s="73">
        <v>0.28196150365947831</v>
      </c>
      <c r="E59" s="71" t="s">
        <v>9</v>
      </c>
    </row>
  </sheetData>
  <conditionalFormatting sqref="A3:E4 A52:D57 A5:D13 E5:E15 A16:E23 A14:C14 A25:E51 B24:E24 A59:E59">
    <cfRule type="expression" dxfId="28" priority="15">
      <formula>$B3="x"</formula>
    </cfRule>
  </conditionalFormatting>
  <conditionalFormatting sqref="A15">
    <cfRule type="expression" dxfId="27" priority="13">
      <formula>$B15="x"</formula>
    </cfRule>
  </conditionalFormatting>
  <conditionalFormatting sqref="C24:D25 C37:D37 C40:D43 C45:D49 C28:D32">
    <cfRule type="expression" dxfId="26" priority="12">
      <formula>$I$1="X"</formula>
    </cfRule>
  </conditionalFormatting>
  <conditionalFormatting sqref="C53:D53">
    <cfRule type="expression" dxfId="25" priority="11">
      <formula>$I$1="X"</formula>
    </cfRule>
  </conditionalFormatting>
  <conditionalFormatting sqref="A58:E58">
    <cfRule type="expression" dxfId="24" priority="10">
      <formula>$B58="x"</formula>
    </cfRule>
  </conditionalFormatting>
  <conditionalFormatting sqref="E52:E57">
    <cfRule type="expression" dxfId="23" priority="9">
      <formula>$B52="x"</formula>
    </cfRule>
  </conditionalFormatting>
  <conditionalFormatting sqref="C32:D32">
    <cfRule type="expression" dxfId="22" priority="7">
      <formula>$I$1="X"</formula>
    </cfRule>
  </conditionalFormatting>
  <conditionalFormatting sqref="C15:D15">
    <cfRule type="expression" dxfId="21" priority="6">
      <formula>$B15="x"</formula>
    </cfRule>
  </conditionalFormatting>
  <conditionalFormatting sqref="C14">
    <cfRule type="expression" dxfId="20" priority="5">
      <formula>$I$1="X"</formula>
    </cfRule>
  </conditionalFormatting>
  <conditionalFormatting sqref="B15">
    <cfRule type="expression" dxfId="19" priority="4">
      <formula>$B15="x"</formula>
    </cfRule>
  </conditionalFormatting>
  <conditionalFormatting sqref="D14">
    <cfRule type="expression" dxfId="18" priority="3">
      <formula>$B14="x"</formula>
    </cfRule>
  </conditionalFormatting>
  <conditionalFormatting sqref="C22">
    <cfRule type="expression" dxfId="17" priority="2">
      <formula>$I$1="X"</formula>
    </cfRule>
  </conditionalFormatting>
  <conditionalFormatting sqref="C22">
    <cfRule type="expression" dxfId="16" priority="1">
      <formula>$I$1="X"</formula>
    </cfRule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51"/>
  <sheetViews>
    <sheetView workbookViewId="0">
      <selection activeCell="A9" sqref="A9"/>
    </sheetView>
  </sheetViews>
  <sheetFormatPr defaultRowHeight="12.75" x14ac:dyDescent="0.2"/>
  <cols>
    <col min="1" max="1" width="74.85546875" bestFit="1" customWidth="1"/>
    <col min="2" max="3" width="18.5703125" customWidth="1"/>
  </cols>
  <sheetData>
    <row r="1" spans="1:3" x14ac:dyDescent="0.2">
      <c r="A1" s="49" t="s">
        <v>101</v>
      </c>
      <c r="B1" s="50"/>
      <c r="C1" s="50"/>
    </row>
    <row r="2" spans="1:3" x14ac:dyDescent="0.2">
      <c r="A2" s="9"/>
      <c r="B2" s="6"/>
      <c r="C2" s="6"/>
    </row>
    <row r="3" spans="1:3" x14ac:dyDescent="0.2">
      <c r="A3" s="14" t="s">
        <v>63</v>
      </c>
      <c r="B3" s="15" t="s">
        <v>21</v>
      </c>
      <c r="C3" s="16" t="s">
        <v>22</v>
      </c>
    </row>
    <row r="4" spans="1:3" x14ac:dyDescent="0.2">
      <c r="A4" s="8" t="s">
        <v>102</v>
      </c>
      <c r="B4" s="22">
        <v>4892755000</v>
      </c>
      <c r="C4" s="23">
        <v>4985257000</v>
      </c>
    </row>
    <row r="5" spans="1:3" x14ac:dyDescent="0.2">
      <c r="A5" s="7" t="s">
        <v>103</v>
      </c>
      <c r="B5" s="22">
        <v>225153000</v>
      </c>
      <c r="C5" s="23">
        <v>199439000</v>
      </c>
    </row>
    <row r="6" spans="1:3" x14ac:dyDescent="0.2">
      <c r="A6" s="7" t="s">
        <v>104</v>
      </c>
      <c r="B6" s="22">
        <v>3495000</v>
      </c>
      <c r="C6" s="23">
        <v>3628000</v>
      </c>
    </row>
    <row r="7" spans="1:3" x14ac:dyDescent="0.2">
      <c r="A7" s="51" t="s">
        <v>105</v>
      </c>
      <c r="B7" s="22">
        <v>24568000</v>
      </c>
      <c r="C7" s="23">
        <v>24619000</v>
      </c>
    </row>
    <row r="8" spans="1:3" x14ac:dyDescent="0.2">
      <c r="A8" s="7" t="s">
        <v>106</v>
      </c>
      <c r="B8" s="22">
        <v>442715000</v>
      </c>
      <c r="C8" s="23">
        <v>478191000</v>
      </c>
    </row>
    <row r="9" spans="1:3" x14ac:dyDescent="0.2">
      <c r="A9" s="7" t="s">
        <v>107</v>
      </c>
      <c r="B9" s="22">
        <v>69566000</v>
      </c>
      <c r="C9" s="23">
        <v>65396000</v>
      </c>
    </row>
    <row r="10" spans="1:3" x14ac:dyDescent="0.2">
      <c r="A10" s="7" t="s">
        <v>108</v>
      </c>
      <c r="B10" s="22">
        <v>834000</v>
      </c>
      <c r="C10" s="23">
        <v>759000</v>
      </c>
    </row>
    <row r="11" spans="1:3" x14ac:dyDescent="0.2">
      <c r="A11" s="7" t="s">
        <v>109</v>
      </c>
      <c r="B11" s="22">
        <v>9879000</v>
      </c>
      <c r="C11" s="23">
        <v>10449000</v>
      </c>
    </row>
    <row r="12" spans="1:3" ht="13.5" thickBot="1" x14ac:dyDescent="0.25">
      <c r="A12" s="52" t="s">
        <v>110</v>
      </c>
      <c r="B12" s="22">
        <v>3107000</v>
      </c>
      <c r="C12" s="23">
        <v>2992000</v>
      </c>
    </row>
    <row r="13" spans="1:3" x14ac:dyDescent="0.2">
      <c r="A13" s="53" t="s">
        <v>111</v>
      </c>
      <c r="B13" s="29">
        <v>5672072000</v>
      </c>
      <c r="C13" s="30">
        <v>5770730000</v>
      </c>
    </row>
    <row r="14" spans="1:3" x14ac:dyDescent="0.2">
      <c r="A14" s="9"/>
      <c r="B14" s="22"/>
      <c r="C14" s="23"/>
    </row>
    <row r="15" spans="1:3" x14ac:dyDescent="0.2">
      <c r="A15" s="7" t="s">
        <v>107</v>
      </c>
      <c r="B15" s="22">
        <v>113397000</v>
      </c>
      <c r="C15" s="23">
        <v>104430000</v>
      </c>
    </row>
    <row r="16" spans="1:3" x14ac:dyDescent="0.2">
      <c r="A16" s="7" t="s">
        <v>108</v>
      </c>
      <c r="B16" s="22">
        <v>13197000</v>
      </c>
      <c r="C16" s="23">
        <v>13324000</v>
      </c>
    </row>
    <row r="17" spans="1:3" x14ac:dyDescent="0.2">
      <c r="A17" s="7" t="s">
        <v>112</v>
      </c>
      <c r="B17" s="22">
        <v>147590000</v>
      </c>
      <c r="C17" s="23">
        <v>154622000</v>
      </c>
    </row>
    <row r="18" spans="1:3" x14ac:dyDescent="0.2">
      <c r="A18" s="7" t="s">
        <v>113</v>
      </c>
      <c r="B18" s="22">
        <v>907000</v>
      </c>
      <c r="C18" s="23">
        <v>868000</v>
      </c>
    </row>
    <row r="19" spans="1:3" ht="13.5" thickBot="1" x14ac:dyDescent="0.25">
      <c r="A19" s="52" t="s">
        <v>27</v>
      </c>
      <c r="B19" s="22">
        <v>310789000</v>
      </c>
      <c r="C19" s="23">
        <v>341161000</v>
      </c>
    </row>
    <row r="20" spans="1:3" x14ac:dyDescent="0.2">
      <c r="A20" s="53" t="s">
        <v>114</v>
      </c>
      <c r="B20" s="29">
        <v>585880000</v>
      </c>
      <c r="C20" s="30">
        <v>614405000</v>
      </c>
    </row>
    <row r="21" spans="1:3" ht="13.5" thickBot="1" x14ac:dyDescent="0.25">
      <c r="A21" s="9"/>
      <c r="B21" s="22"/>
      <c r="C21" s="23"/>
    </row>
    <row r="22" spans="1:3" x14ac:dyDescent="0.2">
      <c r="A22" s="53" t="s">
        <v>115</v>
      </c>
      <c r="B22" s="29">
        <v>6257952000</v>
      </c>
      <c r="C22" s="30">
        <v>6385135000</v>
      </c>
    </row>
    <row r="23" spans="1:3" x14ac:dyDescent="0.2">
      <c r="A23" s="9"/>
      <c r="B23" s="22"/>
      <c r="C23" s="23"/>
    </row>
    <row r="24" spans="1:3" x14ac:dyDescent="0.2">
      <c r="A24" s="7" t="s">
        <v>116</v>
      </c>
      <c r="B24" s="22">
        <v>112085000</v>
      </c>
      <c r="C24" s="23">
        <v>112085000</v>
      </c>
    </row>
    <row r="25" spans="1:3" x14ac:dyDescent="0.2">
      <c r="A25" s="7" t="s">
        <v>117</v>
      </c>
      <c r="B25" s="22">
        <v>4465194000</v>
      </c>
      <c r="C25" s="23">
        <v>4465194000</v>
      </c>
    </row>
    <row r="26" spans="1:3" x14ac:dyDescent="0.2">
      <c r="A26" s="7" t="s">
        <v>118</v>
      </c>
      <c r="B26" s="22">
        <v>-250378000</v>
      </c>
      <c r="C26" s="23">
        <v>-250378000</v>
      </c>
    </row>
    <row r="27" spans="1:3" x14ac:dyDescent="0.2">
      <c r="A27" s="7" t="s">
        <v>119</v>
      </c>
      <c r="B27" s="22">
        <v>-195428000</v>
      </c>
      <c r="C27" s="23">
        <v>-166611000</v>
      </c>
    </row>
    <row r="28" spans="1:3" x14ac:dyDescent="0.2">
      <c r="A28" s="11" t="s">
        <v>120</v>
      </c>
      <c r="B28" s="17">
        <v>-1237569000</v>
      </c>
      <c r="C28" s="18">
        <v>-1200196000</v>
      </c>
    </row>
    <row r="29" spans="1:3" x14ac:dyDescent="0.2">
      <c r="A29" s="19" t="s">
        <v>121</v>
      </c>
      <c r="B29" s="32">
        <v>2893904000</v>
      </c>
      <c r="C29" s="33">
        <v>2960094000</v>
      </c>
    </row>
    <row r="30" spans="1:3" ht="13.5" thickBot="1" x14ac:dyDescent="0.25">
      <c r="A30" s="26" t="s">
        <v>122</v>
      </c>
      <c r="B30" s="22">
        <v>-23774000</v>
      </c>
      <c r="C30" s="23">
        <v>-22949000</v>
      </c>
    </row>
    <row r="31" spans="1:3" x14ac:dyDescent="0.2">
      <c r="A31" s="53" t="s">
        <v>123</v>
      </c>
      <c r="B31" s="29">
        <v>2870130000</v>
      </c>
      <c r="C31" s="30">
        <v>2937145000</v>
      </c>
    </row>
    <row r="32" spans="1:3" x14ac:dyDescent="0.2">
      <c r="A32" s="9"/>
      <c r="B32" s="54"/>
      <c r="C32" s="55"/>
    </row>
    <row r="33" spans="1:3" x14ac:dyDescent="0.2">
      <c r="A33" s="7" t="s">
        <v>124</v>
      </c>
      <c r="B33" s="22">
        <v>281752000</v>
      </c>
      <c r="C33" s="23">
        <v>281344000</v>
      </c>
    </row>
    <row r="34" spans="1:3" x14ac:dyDescent="0.2">
      <c r="A34" s="7" t="s">
        <v>125</v>
      </c>
      <c r="B34" s="22">
        <v>2243928000</v>
      </c>
      <c r="C34" s="23">
        <v>2307684000</v>
      </c>
    </row>
    <row r="35" spans="1:3" x14ac:dyDescent="0.2">
      <c r="A35" s="7" t="s">
        <v>126</v>
      </c>
      <c r="B35" s="22">
        <v>53965000</v>
      </c>
      <c r="C35" s="23">
        <v>50475000</v>
      </c>
    </row>
    <row r="36" spans="1:3" x14ac:dyDescent="0.2">
      <c r="A36" s="7" t="s">
        <v>127</v>
      </c>
      <c r="B36" s="22">
        <v>3000</v>
      </c>
      <c r="C36" s="23">
        <v>2000</v>
      </c>
    </row>
    <row r="37" spans="1:3" x14ac:dyDescent="0.2">
      <c r="A37" s="7" t="s">
        <v>128</v>
      </c>
      <c r="B37" s="22">
        <v>18194000</v>
      </c>
      <c r="C37" s="23">
        <v>18135000</v>
      </c>
    </row>
    <row r="38" spans="1:3" ht="13.5" thickBot="1" x14ac:dyDescent="0.25">
      <c r="A38" s="52" t="s">
        <v>129</v>
      </c>
      <c r="B38" s="22">
        <v>272073000</v>
      </c>
      <c r="C38" s="23">
        <v>275286000</v>
      </c>
    </row>
    <row r="39" spans="1:3" x14ac:dyDescent="0.2">
      <c r="A39" s="53" t="s">
        <v>130</v>
      </c>
      <c r="B39" s="29">
        <v>2869915000</v>
      </c>
      <c r="C39" s="30">
        <v>2932926000</v>
      </c>
    </row>
    <row r="40" spans="1:3" x14ac:dyDescent="0.2">
      <c r="A40" s="56"/>
      <c r="B40" s="54"/>
      <c r="C40" s="55"/>
    </row>
    <row r="41" spans="1:3" x14ac:dyDescent="0.2">
      <c r="A41" s="7" t="s">
        <v>124</v>
      </c>
      <c r="B41" s="22">
        <v>4471000</v>
      </c>
      <c r="C41" s="23">
        <v>4463000</v>
      </c>
    </row>
    <row r="42" spans="1:3" x14ac:dyDescent="0.2">
      <c r="A42" s="7" t="s">
        <v>125</v>
      </c>
      <c r="B42" s="22">
        <v>286230000</v>
      </c>
      <c r="C42" s="23">
        <v>272697000</v>
      </c>
    </row>
    <row r="43" spans="1:3" x14ac:dyDescent="0.2">
      <c r="A43" s="7" t="s">
        <v>126</v>
      </c>
      <c r="B43" s="22">
        <v>142075000</v>
      </c>
      <c r="C43" s="23">
        <v>147192000</v>
      </c>
    </row>
    <row r="44" spans="1:3" x14ac:dyDescent="0.2">
      <c r="A44" s="7" t="s">
        <v>127</v>
      </c>
      <c r="B44" s="22">
        <v>6336000</v>
      </c>
      <c r="C44" s="23">
        <v>5795000</v>
      </c>
    </row>
    <row r="45" spans="1:3" x14ac:dyDescent="0.2">
      <c r="A45" s="7" t="s">
        <v>128</v>
      </c>
      <c r="B45" s="22">
        <v>32691000</v>
      </c>
      <c r="C45" s="23">
        <v>36262000</v>
      </c>
    </row>
    <row r="46" spans="1:3" ht="13.5" thickBot="1" x14ac:dyDescent="0.25">
      <c r="A46" s="52" t="s">
        <v>131</v>
      </c>
      <c r="B46" s="22">
        <v>46104000</v>
      </c>
      <c r="C46" s="23">
        <v>48655000</v>
      </c>
    </row>
    <row r="47" spans="1:3" x14ac:dyDescent="0.2">
      <c r="A47" s="53" t="s">
        <v>132</v>
      </c>
      <c r="B47" s="29">
        <v>517907000</v>
      </c>
      <c r="C47" s="30">
        <v>515064000</v>
      </c>
    </row>
    <row r="48" spans="1:3" ht="13.5" thickBot="1" x14ac:dyDescent="0.25">
      <c r="A48" s="9"/>
      <c r="B48" s="54"/>
      <c r="C48" s="55"/>
    </row>
    <row r="49" spans="1:3" x14ac:dyDescent="0.2">
      <c r="A49" s="53" t="s">
        <v>133</v>
      </c>
      <c r="B49" s="29">
        <v>6257952000</v>
      </c>
      <c r="C49" s="30">
        <v>6385135000</v>
      </c>
    </row>
    <row r="50" spans="1:3" x14ac:dyDescent="0.2">
      <c r="A50" s="91"/>
      <c r="B50" s="91"/>
      <c r="C50" s="91"/>
    </row>
    <row r="51" spans="1:3" x14ac:dyDescent="0.2">
      <c r="A51" s="91"/>
      <c r="B51" s="91"/>
      <c r="C51" s="91"/>
    </row>
  </sheetData>
  <conditionalFormatting sqref="A3:C49">
    <cfRule type="expression" dxfId="15" priority="2">
      <formula>$A3="X"</formula>
    </cfRule>
  </conditionalFormatting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35"/>
  <sheetViews>
    <sheetView workbookViewId="0">
      <selection activeCell="H39" sqref="H39"/>
    </sheetView>
  </sheetViews>
  <sheetFormatPr defaultRowHeight="12.75" x14ac:dyDescent="0.2"/>
  <cols>
    <col min="1" max="1" width="69.85546875" bestFit="1" customWidth="1"/>
    <col min="2" max="3" width="18.5703125" customWidth="1"/>
  </cols>
  <sheetData>
    <row r="1" spans="1:3" x14ac:dyDescent="0.2">
      <c r="A1" s="1" t="s">
        <v>62</v>
      </c>
      <c r="B1" s="3"/>
      <c r="C1" s="4"/>
    </row>
    <row r="2" spans="1:3" x14ac:dyDescent="0.2">
      <c r="A2" s="12"/>
      <c r="B2" s="13"/>
      <c r="C2" s="13"/>
    </row>
    <row r="3" spans="1:3" x14ac:dyDescent="0.2">
      <c r="A3" s="14" t="s">
        <v>63</v>
      </c>
      <c r="B3" s="15" t="s">
        <v>2</v>
      </c>
      <c r="C3" s="16" t="s">
        <v>88</v>
      </c>
    </row>
    <row r="4" spans="1:3" x14ac:dyDescent="0.2">
      <c r="A4" s="19" t="s">
        <v>5</v>
      </c>
      <c r="B4" s="20">
        <v>73990000</v>
      </c>
      <c r="C4" s="21">
        <v>65230000</v>
      </c>
    </row>
    <row r="5" spans="1:3" x14ac:dyDescent="0.2">
      <c r="A5" s="8" t="s">
        <v>64</v>
      </c>
      <c r="B5" s="17">
        <v>22538000</v>
      </c>
      <c r="C5" s="18">
        <v>21257000</v>
      </c>
    </row>
    <row r="6" spans="1:3" x14ac:dyDescent="0.2">
      <c r="A6" s="11" t="s">
        <v>65</v>
      </c>
      <c r="B6" s="17">
        <v>1920000</v>
      </c>
      <c r="C6" s="18">
        <v>201000</v>
      </c>
    </row>
    <row r="7" spans="1:3" x14ac:dyDescent="0.2">
      <c r="A7" s="19" t="s">
        <v>66</v>
      </c>
      <c r="B7" s="20">
        <v>98448000</v>
      </c>
      <c r="C7" s="21">
        <v>86688000</v>
      </c>
    </row>
    <row r="8" spans="1:3" x14ac:dyDescent="0.2">
      <c r="A8" s="8" t="s">
        <v>67</v>
      </c>
      <c r="B8" s="17">
        <v>-12418000</v>
      </c>
      <c r="C8" s="18">
        <v>-11317000</v>
      </c>
    </row>
    <row r="9" spans="1:3" x14ac:dyDescent="0.2">
      <c r="A9" s="11" t="s">
        <v>68</v>
      </c>
      <c r="B9" s="17">
        <v>-26564000</v>
      </c>
      <c r="C9" s="18">
        <v>-25016000</v>
      </c>
    </row>
    <row r="10" spans="1:3" x14ac:dyDescent="0.2">
      <c r="A10" s="19" t="s">
        <v>7</v>
      </c>
      <c r="B10" s="20">
        <v>59466000</v>
      </c>
      <c r="C10" s="21">
        <v>50355000</v>
      </c>
    </row>
    <row r="11" spans="1:3" x14ac:dyDescent="0.2">
      <c r="A11" s="19" t="s">
        <v>8</v>
      </c>
      <c r="B11" s="20">
        <v>-1807000</v>
      </c>
      <c r="C11" s="21">
        <v>1028000</v>
      </c>
    </row>
    <row r="12" spans="1:3" x14ac:dyDescent="0.2">
      <c r="A12" s="19" t="s">
        <v>10</v>
      </c>
      <c r="B12" s="20">
        <v>-747000</v>
      </c>
      <c r="C12" s="21">
        <v>-4617000</v>
      </c>
    </row>
    <row r="13" spans="1:3" x14ac:dyDescent="0.2">
      <c r="A13" s="7" t="s">
        <v>70</v>
      </c>
      <c r="B13" s="22">
        <v>363000</v>
      </c>
      <c r="C13" s="23">
        <v>771000</v>
      </c>
    </row>
    <row r="14" spans="1:3" x14ac:dyDescent="0.2">
      <c r="A14" s="11" t="s">
        <v>71</v>
      </c>
      <c r="B14" s="22">
        <v>-13813000</v>
      </c>
      <c r="C14" s="23">
        <v>-10694000</v>
      </c>
    </row>
    <row r="15" spans="1:3" x14ac:dyDescent="0.2">
      <c r="A15" s="19" t="s">
        <v>11</v>
      </c>
      <c r="B15" s="20">
        <v>43462000</v>
      </c>
      <c r="C15" s="21">
        <v>36843000</v>
      </c>
    </row>
    <row r="16" spans="1:3" x14ac:dyDescent="0.2">
      <c r="A16" s="19" t="s">
        <v>72</v>
      </c>
      <c r="B16" s="20">
        <v>-44988000</v>
      </c>
      <c r="C16" s="21">
        <v>7104000</v>
      </c>
    </row>
    <row r="17" spans="1:3" x14ac:dyDescent="0.2">
      <c r="A17" s="19" t="s">
        <v>73</v>
      </c>
      <c r="B17" s="20">
        <v>-1526000</v>
      </c>
      <c r="C17" s="21">
        <v>43947000</v>
      </c>
    </row>
    <row r="18" spans="1:3" x14ac:dyDescent="0.2">
      <c r="A18" s="7" t="s">
        <v>74</v>
      </c>
      <c r="B18" s="17">
        <v>-19541000</v>
      </c>
      <c r="C18" s="18">
        <v>-14944000</v>
      </c>
    </row>
    <row r="19" spans="1:3" x14ac:dyDescent="0.2">
      <c r="A19" s="7" t="s">
        <v>75</v>
      </c>
      <c r="B19" s="17">
        <v>359000</v>
      </c>
      <c r="C19" s="18">
        <v>471000</v>
      </c>
    </row>
    <row r="20" spans="1:3" x14ac:dyDescent="0.2">
      <c r="A20" s="7" t="s">
        <v>76</v>
      </c>
      <c r="B20" s="17">
        <v>-1613000</v>
      </c>
      <c r="C20" s="18">
        <v>-1106000</v>
      </c>
    </row>
    <row r="21" spans="1:3" x14ac:dyDescent="0.2">
      <c r="A21" s="7" t="s">
        <v>77</v>
      </c>
      <c r="B21" s="17">
        <v>-5310000</v>
      </c>
      <c r="C21" s="18">
        <v>-7943000</v>
      </c>
    </row>
    <row r="22" spans="1:3" x14ac:dyDescent="0.2">
      <c r="A22" s="11" t="s">
        <v>78</v>
      </c>
      <c r="B22" s="17">
        <v>-4162000</v>
      </c>
      <c r="C22" s="18">
        <v>4853000</v>
      </c>
    </row>
    <row r="23" spans="1:3" x14ac:dyDescent="0.2">
      <c r="A23" s="19" t="s">
        <v>14</v>
      </c>
      <c r="B23" s="20">
        <v>-30267000</v>
      </c>
      <c r="C23" s="21">
        <v>-18669000</v>
      </c>
    </row>
    <row r="24" spans="1:3" x14ac:dyDescent="0.2">
      <c r="A24" s="19" t="s">
        <v>79</v>
      </c>
      <c r="B24" s="20">
        <v>-31793000</v>
      </c>
      <c r="C24" s="21">
        <v>25278000</v>
      </c>
    </row>
    <row r="25" spans="1:3" x14ac:dyDescent="0.2">
      <c r="A25" s="7" t="s">
        <v>80</v>
      </c>
      <c r="B25" s="17">
        <v>-3490000</v>
      </c>
      <c r="C25" s="18">
        <v>-3842000</v>
      </c>
    </row>
    <row r="26" spans="1:3" x14ac:dyDescent="0.2">
      <c r="A26" s="11" t="s">
        <v>81</v>
      </c>
      <c r="B26" s="17">
        <v>-2365000</v>
      </c>
      <c r="C26" s="18">
        <v>3858000</v>
      </c>
    </row>
    <row r="27" spans="1:3" x14ac:dyDescent="0.2">
      <c r="A27" s="19" t="s">
        <v>82</v>
      </c>
      <c r="B27" s="20">
        <v>-37648000</v>
      </c>
      <c r="C27" s="21">
        <v>25294000</v>
      </c>
    </row>
    <row r="28" spans="1:3" ht="13.5" thickBot="1" x14ac:dyDescent="0.25">
      <c r="A28" s="26" t="s">
        <v>83</v>
      </c>
      <c r="B28" s="27">
        <v>0</v>
      </c>
      <c r="C28" s="23">
        <v>5136000</v>
      </c>
    </row>
    <row r="29" spans="1:3" x14ac:dyDescent="0.2">
      <c r="A29" s="28" t="s">
        <v>16</v>
      </c>
      <c r="B29" s="29">
        <v>-37648000</v>
      </c>
      <c r="C29" s="30">
        <v>30430000</v>
      </c>
    </row>
    <row r="30" spans="1:3" x14ac:dyDescent="0.2">
      <c r="A30" s="31" t="s">
        <v>84</v>
      </c>
      <c r="B30" s="32">
        <v>-37373000</v>
      </c>
      <c r="C30" s="33">
        <v>30836000</v>
      </c>
    </row>
    <row r="31" spans="1:3" x14ac:dyDescent="0.2">
      <c r="A31" s="31" t="s">
        <v>85</v>
      </c>
      <c r="B31" s="32">
        <v>-275000</v>
      </c>
      <c r="C31" s="33">
        <v>-406000</v>
      </c>
    </row>
    <row r="32" spans="1:3" x14ac:dyDescent="0.2">
      <c r="A32" s="19" t="s">
        <v>86</v>
      </c>
      <c r="B32" s="34">
        <v>-0.37048182651971623</v>
      </c>
      <c r="C32" s="35">
        <v>0.28196150365947831</v>
      </c>
    </row>
    <row r="33" spans="1:4" x14ac:dyDescent="0.2">
      <c r="A33" s="19" t="s">
        <v>87</v>
      </c>
      <c r="B33" s="34">
        <v>-0.37048182651971623</v>
      </c>
      <c r="C33" s="35">
        <v>0.25121011568944362</v>
      </c>
    </row>
    <row r="34" spans="1:4" x14ac:dyDescent="0.2">
      <c r="A34" s="72"/>
      <c r="B34" s="92"/>
      <c r="C34" s="92"/>
      <c r="D34" s="91"/>
    </row>
    <row r="35" spans="1:4" x14ac:dyDescent="0.2">
      <c r="A35" s="93" t="s">
        <v>175</v>
      </c>
      <c r="B35" s="91"/>
      <c r="C35" s="91"/>
      <c r="D35" s="91"/>
    </row>
  </sheetData>
  <conditionalFormatting sqref="A3:C33">
    <cfRule type="expression" dxfId="14" priority="2">
      <formula>$A3="x"</formula>
    </cfRule>
  </conditionalFormatting>
  <conditionalFormatting sqref="A35">
    <cfRule type="expression" dxfId="13" priority="1">
      <formula>$A35="x"</formula>
    </cfRule>
  </conditionalFormatting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23"/>
  <sheetViews>
    <sheetView workbookViewId="0">
      <selection activeCell="C30" sqref="C30"/>
    </sheetView>
  </sheetViews>
  <sheetFormatPr defaultRowHeight="12.75" x14ac:dyDescent="0.2"/>
  <cols>
    <col min="1" max="1" width="69.85546875" bestFit="1" customWidth="1"/>
    <col min="2" max="3" width="18.5703125" customWidth="1"/>
  </cols>
  <sheetData>
    <row r="1" spans="1:3" x14ac:dyDescent="0.2">
      <c r="A1" s="36" t="s">
        <v>89</v>
      </c>
      <c r="B1" s="37"/>
      <c r="C1" s="38"/>
    </row>
    <row r="2" spans="1:3" x14ac:dyDescent="0.2">
      <c r="A2" s="39"/>
      <c r="B2" s="10"/>
      <c r="C2" s="10"/>
    </row>
    <row r="3" spans="1:3" x14ac:dyDescent="0.2">
      <c r="A3" s="14" t="s">
        <v>63</v>
      </c>
      <c r="B3" s="15" t="s">
        <v>2</v>
      </c>
      <c r="C3" s="16" t="s">
        <v>3</v>
      </c>
    </row>
    <row r="4" spans="1:3" x14ac:dyDescent="0.2">
      <c r="A4" s="40" t="s">
        <v>16</v>
      </c>
      <c r="B4" s="20">
        <v>-37648000</v>
      </c>
      <c r="C4" s="21">
        <v>30430000</v>
      </c>
    </row>
    <row r="5" spans="1:3" x14ac:dyDescent="0.2">
      <c r="A5" s="40" t="s">
        <v>90</v>
      </c>
      <c r="B5" s="20"/>
      <c r="C5" s="21"/>
    </row>
    <row r="6" spans="1:3" x14ac:dyDescent="0.2">
      <c r="A6" s="41" t="s">
        <v>91</v>
      </c>
      <c r="B6" s="17">
        <v>-1123000</v>
      </c>
      <c r="C6" s="18">
        <v>-2197000</v>
      </c>
    </row>
    <row r="7" spans="1:3" x14ac:dyDescent="0.2">
      <c r="A7" s="42" t="s">
        <v>92</v>
      </c>
      <c r="B7" s="17">
        <v>-1652000</v>
      </c>
      <c r="C7" s="18">
        <v>-1082000</v>
      </c>
    </row>
    <row r="8" spans="1:3" x14ac:dyDescent="0.2">
      <c r="A8" s="42" t="s">
        <v>93</v>
      </c>
      <c r="B8" s="17">
        <v>529000</v>
      </c>
      <c r="C8" s="18">
        <v>-1115000</v>
      </c>
    </row>
    <row r="9" spans="1:3" x14ac:dyDescent="0.2">
      <c r="A9" s="43" t="s">
        <v>94</v>
      </c>
      <c r="B9" s="17">
        <v>452000</v>
      </c>
      <c r="C9" s="18">
        <v>-1380000</v>
      </c>
    </row>
    <row r="10" spans="1:3" x14ac:dyDescent="0.2">
      <c r="A10" s="42" t="s">
        <v>92</v>
      </c>
      <c r="B10" s="17">
        <v>377000</v>
      </c>
      <c r="C10" s="18">
        <v>-1776000</v>
      </c>
    </row>
    <row r="11" spans="1:3" ht="13.5" thickBot="1" x14ac:dyDescent="0.25">
      <c r="A11" s="44" t="s">
        <v>95</v>
      </c>
      <c r="B11" s="17">
        <v>75000</v>
      </c>
      <c r="C11" s="18">
        <v>396000</v>
      </c>
    </row>
    <row r="12" spans="1:3" x14ac:dyDescent="0.2">
      <c r="A12" s="45" t="s">
        <v>96</v>
      </c>
      <c r="B12" s="46">
        <v>-671000</v>
      </c>
      <c r="C12" s="47">
        <v>-3577000</v>
      </c>
    </row>
    <row r="13" spans="1:3" x14ac:dyDescent="0.2">
      <c r="A13" s="40" t="s">
        <v>97</v>
      </c>
      <c r="B13" s="20"/>
      <c r="C13" s="21"/>
    </row>
    <row r="14" spans="1:3" x14ac:dyDescent="0.2">
      <c r="A14" s="41" t="s">
        <v>94</v>
      </c>
      <c r="B14" s="17">
        <v>-28696000</v>
      </c>
      <c r="C14" s="18">
        <v>9841000</v>
      </c>
    </row>
    <row r="15" spans="1:3" x14ac:dyDescent="0.2">
      <c r="A15" s="42" t="s">
        <v>92</v>
      </c>
      <c r="B15" s="17">
        <v>-38261000</v>
      </c>
      <c r="C15" s="18">
        <v>13122000</v>
      </c>
    </row>
    <row r="16" spans="1:3" ht="13.5" thickBot="1" x14ac:dyDescent="0.25">
      <c r="A16" s="44" t="s">
        <v>95</v>
      </c>
      <c r="B16" s="17">
        <v>9565000</v>
      </c>
      <c r="C16" s="18">
        <v>-3281000</v>
      </c>
    </row>
    <row r="17" spans="1:3" x14ac:dyDescent="0.2">
      <c r="A17" s="45" t="s">
        <v>98</v>
      </c>
      <c r="B17" s="46">
        <v>-28696000</v>
      </c>
      <c r="C17" s="47">
        <v>9841000</v>
      </c>
    </row>
    <row r="18" spans="1:3" x14ac:dyDescent="0.2">
      <c r="A18" s="40" t="s">
        <v>99</v>
      </c>
      <c r="B18" s="20">
        <v>-29367000</v>
      </c>
      <c r="C18" s="21">
        <v>6264000</v>
      </c>
    </row>
    <row r="19" spans="1:3" x14ac:dyDescent="0.2">
      <c r="A19" s="40" t="s">
        <v>100</v>
      </c>
      <c r="B19" s="20">
        <v>-67015000</v>
      </c>
      <c r="C19" s="21">
        <v>36694000</v>
      </c>
    </row>
    <row r="20" spans="1:3" x14ac:dyDescent="0.2">
      <c r="A20" s="48" t="s">
        <v>84</v>
      </c>
      <c r="B20" s="20">
        <v>-66190000</v>
      </c>
      <c r="C20" s="21">
        <v>37314000</v>
      </c>
    </row>
    <row r="21" spans="1:3" x14ac:dyDescent="0.2">
      <c r="A21" s="48" t="s">
        <v>85</v>
      </c>
      <c r="B21" s="20">
        <v>-825000</v>
      </c>
      <c r="C21" s="21">
        <v>-620000</v>
      </c>
    </row>
    <row r="22" spans="1:3" x14ac:dyDescent="0.2">
      <c r="A22" s="72"/>
      <c r="B22" s="94"/>
      <c r="C22" s="94"/>
    </row>
    <row r="23" spans="1:3" x14ac:dyDescent="0.2">
      <c r="A23" s="91"/>
      <c r="B23" s="91"/>
      <c r="C23" s="91"/>
    </row>
  </sheetData>
  <conditionalFormatting sqref="A3:A10 A12:A21 B3:C21">
    <cfRule type="expression" dxfId="12" priority="5">
      <formula>#REF!="x"</formula>
    </cfRule>
  </conditionalFormatting>
  <conditionalFormatting sqref="A11">
    <cfRule type="expression" dxfId="11" priority="3">
      <formula>#REF!="x"</formula>
    </cfRule>
  </conditionalFormatting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47"/>
  <sheetViews>
    <sheetView workbookViewId="0">
      <selection activeCell="C9" sqref="C9"/>
    </sheetView>
  </sheetViews>
  <sheetFormatPr defaultRowHeight="12.75" x14ac:dyDescent="0.2"/>
  <cols>
    <col min="1" max="1" width="82.85546875" bestFit="1" customWidth="1"/>
    <col min="2" max="2" width="17.7109375" customWidth="1"/>
    <col min="3" max="3" width="16.5703125" customWidth="1"/>
  </cols>
  <sheetData>
    <row r="1" spans="1:3" x14ac:dyDescent="0.2">
      <c r="A1" s="49" t="s">
        <v>134</v>
      </c>
      <c r="B1" s="50"/>
      <c r="C1" s="50"/>
    </row>
    <row r="2" spans="1:3" x14ac:dyDescent="0.2">
      <c r="A2" s="9"/>
      <c r="B2" s="6"/>
      <c r="C2" s="6"/>
    </row>
    <row r="3" spans="1:3" x14ac:dyDescent="0.2">
      <c r="A3" s="57" t="s">
        <v>63</v>
      </c>
      <c r="B3" s="58" t="s">
        <v>2</v>
      </c>
      <c r="C3" s="16" t="s">
        <v>3</v>
      </c>
    </row>
    <row r="4" spans="1:3" x14ac:dyDescent="0.2">
      <c r="A4" s="59" t="s">
        <v>79</v>
      </c>
      <c r="B4" s="22">
        <v>-31793000</v>
      </c>
      <c r="C4" s="23">
        <v>25278000</v>
      </c>
    </row>
    <row r="5" spans="1:3" x14ac:dyDescent="0.2">
      <c r="A5" s="51" t="s">
        <v>135</v>
      </c>
      <c r="B5" s="22">
        <v>0</v>
      </c>
      <c r="C5" s="23">
        <v>5136000</v>
      </c>
    </row>
    <row r="6" spans="1:3" x14ac:dyDescent="0.2">
      <c r="A6" s="51" t="s">
        <v>136</v>
      </c>
      <c r="B6" s="22">
        <v>46753000</v>
      </c>
      <c r="C6" s="23">
        <v>-6344000</v>
      </c>
    </row>
    <row r="7" spans="1:3" x14ac:dyDescent="0.2">
      <c r="A7" s="7" t="s">
        <v>137</v>
      </c>
      <c r="B7" s="22">
        <v>-45000</v>
      </c>
      <c r="C7" s="23">
        <v>0</v>
      </c>
    </row>
    <row r="8" spans="1:3" x14ac:dyDescent="0.2">
      <c r="A8" s="7" t="s">
        <v>138</v>
      </c>
      <c r="B8" s="22">
        <v>0</v>
      </c>
      <c r="C8" s="23">
        <v>1001000</v>
      </c>
    </row>
    <row r="9" spans="1:3" x14ac:dyDescent="0.2">
      <c r="A9" s="7" t="s">
        <v>139</v>
      </c>
      <c r="B9" s="22">
        <v>1080000</v>
      </c>
      <c r="C9" s="23">
        <v>1501000</v>
      </c>
    </row>
    <row r="10" spans="1:3" x14ac:dyDescent="0.2">
      <c r="A10" s="51" t="s">
        <v>78</v>
      </c>
      <c r="B10" s="22">
        <v>4163000</v>
      </c>
      <c r="C10" s="23">
        <v>-4853000</v>
      </c>
    </row>
    <row r="11" spans="1:3" x14ac:dyDescent="0.2">
      <c r="A11" s="51" t="s">
        <v>140</v>
      </c>
      <c r="B11" s="22">
        <v>10314000</v>
      </c>
      <c r="C11" s="23">
        <v>8148000</v>
      </c>
    </row>
    <row r="12" spans="1:3" x14ac:dyDescent="0.2">
      <c r="A12" s="51" t="s">
        <v>141</v>
      </c>
      <c r="B12" s="22">
        <v>18388000</v>
      </c>
      <c r="C12" s="23">
        <v>13558000</v>
      </c>
    </row>
    <row r="13" spans="1:3" x14ac:dyDescent="0.2">
      <c r="A13" s="51" t="s">
        <v>69</v>
      </c>
      <c r="B13" s="22">
        <v>361000</v>
      </c>
      <c r="C13" s="23">
        <v>-1527000</v>
      </c>
    </row>
    <row r="14" spans="1:3" x14ac:dyDescent="0.2">
      <c r="A14" s="24" t="s">
        <v>142</v>
      </c>
      <c r="B14" s="22">
        <v>210000</v>
      </c>
      <c r="C14" s="23">
        <v>74000</v>
      </c>
    </row>
    <row r="15" spans="1:3" x14ac:dyDescent="0.2">
      <c r="A15" s="60" t="s">
        <v>143</v>
      </c>
      <c r="B15" s="20">
        <v>49431000</v>
      </c>
      <c r="C15" s="21">
        <v>41972000</v>
      </c>
    </row>
    <row r="16" spans="1:3" x14ac:dyDescent="0.2">
      <c r="A16" s="25" t="s">
        <v>144</v>
      </c>
      <c r="B16" s="22">
        <v>-1773000</v>
      </c>
      <c r="C16" s="23">
        <v>-3875000</v>
      </c>
    </row>
    <row r="17" spans="1:3" x14ac:dyDescent="0.2">
      <c r="A17" s="60" t="s">
        <v>145</v>
      </c>
      <c r="B17" s="20">
        <v>47658000</v>
      </c>
      <c r="C17" s="21">
        <v>38097000</v>
      </c>
    </row>
    <row r="18" spans="1:3" x14ac:dyDescent="0.2">
      <c r="A18" s="51" t="s">
        <v>146</v>
      </c>
      <c r="B18" s="22">
        <v>2221000</v>
      </c>
      <c r="C18" s="23">
        <v>55360000</v>
      </c>
    </row>
    <row r="19" spans="1:3" x14ac:dyDescent="0.2">
      <c r="A19" s="51" t="s">
        <v>147</v>
      </c>
      <c r="B19" s="22">
        <v>-7223000</v>
      </c>
      <c r="C19" s="23">
        <v>-5501000</v>
      </c>
    </row>
    <row r="20" spans="1:3" x14ac:dyDescent="0.2">
      <c r="A20" s="51" t="s">
        <v>148</v>
      </c>
      <c r="B20" s="22">
        <v>-922000</v>
      </c>
      <c r="C20" s="23">
        <v>-7927000</v>
      </c>
    </row>
    <row r="21" spans="1:3" x14ac:dyDescent="0.2">
      <c r="A21" s="24" t="s">
        <v>149</v>
      </c>
      <c r="B21" s="22">
        <v>-2697000</v>
      </c>
      <c r="C21" s="23">
        <v>170000</v>
      </c>
    </row>
    <row r="22" spans="1:3" x14ac:dyDescent="0.2">
      <c r="A22" s="60" t="s">
        <v>150</v>
      </c>
      <c r="B22" s="20">
        <v>39037000</v>
      </c>
      <c r="C22" s="21">
        <v>80199000</v>
      </c>
    </row>
    <row r="23" spans="1:3" x14ac:dyDescent="0.2">
      <c r="A23" s="51" t="s">
        <v>151</v>
      </c>
      <c r="B23" s="22">
        <v>-33269000</v>
      </c>
      <c r="C23" s="23">
        <v>-35056000</v>
      </c>
    </row>
    <row r="24" spans="1:3" x14ac:dyDescent="0.2">
      <c r="A24" s="9" t="s">
        <v>152</v>
      </c>
      <c r="B24" s="22">
        <v>0</v>
      </c>
      <c r="C24" s="23">
        <v>-8360000</v>
      </c>
    </row>
    <row r="25" spans="1:3" x14ac:dyDescent="0.2">
      <c r="A25" s="9" t="s">
        <v>153</v>
      </c>
      <c r="B25" s="22">
        <v>16249000</v>
      </c>
      <c r="C25" s="23">
        <v>1922000</v>
      </c>
    </row>
    <row r="26" spans="1:3" x14ac:dyDescent="0.2">
      <c r="A26" s="51" t="s">
        <v>154</v>
      </c>
      <c r="B26" s="22">
        <v>-162000</v>
      </c>
      <c r="C26" s="23">
        <v>-142000</v>
      </c>
    </row>
    <row r="27" spans="1:3" x14ac:dyDescent="0.2">
      <c r="A27" s="51" t="s">
        <v>155</v>
      </c>
      <c r="B27" s="22">
        <v>5760000</v>
      </c>
      <c r="C27" s="23">
        <v>36544000</v>
      </c>
    </row>
    <row r="28" spans="1:3" x14ac:dyDescent="0.2">
      <c r="A28" s="7" t="s">
        <v>156</v>
      </c>
      <c r="B28" s="22">
        <v>0</v>
      </c>
      <c r="C28" s="23">
        <v>7000</v>
      </c>
    </row>
    <row r="29" spans="1:3" x14ac:dyDescent="0.2">
      <c r="A29" s="51" t="s">
        <v>157</v>
      </c>
      <c r="B29" s="22">
        <v>3129000</v>
      </c>
      <c r="C29" s="23">
        <v>2569000</v>
      </c>
    </row>
    <row r="30" spans="1:3" x14ac:dyDescent="0.2">
      <c r="A30" s="24" t="s">
        <v>158</v>
      </c>
      <c r="B30" s="22">
        <v>36000</v>
      </c>
      <c r="C30" s="23">
        <v>63000</v>
      </c>
    </row>
    <row r="31" spans="1:3" x14ac:dyDescent="0.2">
      <c r="A31" s="60" t="s">
        <v>159</v>
      </c>
      <c r="B31" s="20">
        <v>-8257000</v>
      </c>
      <c r="C31" s="21">
        <v>-2453000</v>
      </c>
    </row>
    <row r="32" spans="1:3" x14ac:dyDescent="0.2">
      <c r="A32" s="51" t="s">
        <v>160</v>
      </c>
      <c r="B32" s="22">
        <v>958000</v>
      </c>
      <c r="C32" s="23">
        <v>674882000</v>
      </c>
    </row>
    <row r="33" spans="1:3" x14ac:dyDescent="0.2">
      <c r="A33" s="51" t="s">
        <v>161</v>
      </c>
      <c r="B33" s="22">
        <v>-31953000</v>
      </c>
      <c r="C33" s="23">
        <v>-639351000</v>
      </c>
    </row>
    <row r="34" spans="1:3" x14ac:dyDescent="0.2">
      <c r="A34" s="51" t="s">
        <v>162</v>
      </c>
      <c r="B34" s="22">
        <v>-2546000</v>
      </c>
      <c r="C34" s="23">
        <v>-4899000</v>
      </c>
    </row>
    <row r="35" spans="1:3" x14ac:dyDescent="0.2">
      <c r="A35" s="51" t="s">
        <v>163</v>
      </c>
      <c r="B35" s="22">
        <v>-22920000</v>
      </c>
      <c r="C35" s="23">
        <v>-12643000</v>
      </c>
    </row>
    <row r="36" spans="1:3" x14ac:dyDescent="0.2">
      <c r="A36" s="61" t="s">
        <v>164</v>
      </c>
      <c r="B36" s="22">
        <v>0</v>
      </c>
      <c r="C36" s="23">
        <v>-54355000</v>
      </c>
    </row>
    <row r="37" spans="1:3" x14ac:dyDescent="0.2">
      <c r="A37" s="62" t="s">
        <v>165</v>
      </c>
      <c r="B37" s="20">
        <v>-56461000</v>
      </c>
      <c r="C37" s="21">
        <v>-36366000</v>
      </c>
    </row>
    <row r="38" spans="1:3" x14ac:dyDescent="0.2">
      <c r="A38" s="24" t="s">
        <v>166</v>
      </c>
      <c r="B38" s="22">
        <v>-7006000</v>
      </c>
      <c r="C38" s="23">
        <v>-810000</v>
      </c>
    </row>
    <row r="39" spans="1:3" x14ac:dyDescent="0.2">
      <c r="A39" s="62" t="s">
        <v>167</v>
      </c>
      <c r="B39" s="20">
        <v>-32687000</v>
      </c>
      <c r="C39" s="21">
        <v>40570000</v>
      </c>
    </row>
    <row r="40" spans="1:3" x14ac:dyDescent="0.2">
      <c r="A40" s="51" t="s">
        <v>168</v>
      </c>
      <c r="B40" s="22">
        <v>341161000</v>
      </c>
      <c r="C40" s="23">
        <v>631754000</v>
      </c>
    </row>
    <row r="41" spans="1:3" x14ac:dyDescent="0.2">
      <c r="A41" s="51" t="s">
        <v>169</v>
      </c>
      <c r="B41" s="22">
        <v>3980000</v>
      </c>
      <c r="C41" s="23">
        <v>252000</v>
      </c>
    </row>
    <row r="42" spans="1:3" x14ac:dyDescent="0.2">
      <c r="A42" s="51" t="s">
        <v>170</v>
      </c>
      <c r="B42" s="22">
        <v>345141000</v>
      </c>
      <c r="C42" s="23">
        <v>632006000</v>
      </c>
    </row>
    <row r="43" spans="1:3" x14ac:dyDescent="0.2">
      <c r="A43" s="51" t="s">
        <v>171</v>
      </c>
      <c r="B43" s="22">
        <v>312454000</v>
      </c>
      <c r="C43" s="18">
        <v>672576000</v>
      </c>
    </row>
    <row r="44" spans="1:3" ht="13.5" thickBot="1" x14ac:dyDescent="0.25">
      <c r="A44" s="63" t="s">
        <v>172</v>
      </c>
      <c r="B44" s="22">
        <v>1665000</v>
      </c>
      <c r="C44" s="64">
        <v>110000</v>
      </c>
    </row>
    <row r="45" spans="1:3" x14ac:dyDescent="0.2">
      <c r="A45" s="65" t="s">
        <v>173</v>
      </c>
      <c r="B45" s="29">
        <v>310789000</v>
      </c>
      <c r="C45" s="30">
        <v>672466000</v>
      </c>
    </row>
    <row r="46" spans="1:3" x14ac:dyDescent="0.2">
      <c r="A46" s="91"/>
      <c r="B46" s="91"/>
      <c r="C46" s="91"/>
    </row>
    <row r="47" spans="1:3" x14ac:dyDescent="0.2">
      <c r="A47" s="91"/>
      <c r="B47" s="91"/>
      <c r="C47" s="91"/>
    </row>
  </sheetData>
  <conditionalFormatting sqref="A42:A44 B43:C44 B40:C40 A45:C45 A3:B3 A4:C4 A6:A31 B6:C32 A33:C39">
    <cfRule type="expression" dxfId="10" priority="20">
      <formula>$A3="X"</formula>
    </cfRule>
  </conditionalFormatting>
  <conditionalFormatting sqref="A40">
    <cfRule type="expression" dxfId="9" priority="19">
      <formula>$A40="X"</formula>
    </cfRule>
  </conditionalFormatting>
  <conditionalFormatting sqref="A41">
    <cfRule type="expression" dxfId="8" priority="18">
      <formula>$A41="X"</formula>
    </cfRule>
  </conditionalFormatting>
  <conditionalFormatting sqref="A5">
    <cfRule type="expression" dxfId="7" priority="12">
      <formula>$A5="X"</formula>
    </cfRule>
  </conditionalFormatting>
  <conditionalFormatting sqref="B5">
    <cfRule type="expression" dxfId="6" priority="11">
      <formula>$A5="X"</formula>
    </cfRule>
  </conditionalFormatting>
  <conditionalFormatting sqref="C5">
    <cfRule type="expression" dxfId="5" priority="10">
      <formula>$A5="X"</formula>
    </cfRule>
  </conditionalFormatting>
  <conditionalFormatting sqref="B41:C41">
    <cfRule type="expression" dxfId="4" priority="8">
      <formula>$A41="X"</formula>
    </cfRule>
  </conditionalFormatting>
  <conditionalFormatting sqref="C42">
    <cfRule type="expression" dxfId="3" priority="7">
      <formula>$A42="X"</formula>
    </cfRule>
  </conditionalFormatting>
  <conditionalFormatting sqref="B42">
    <cfRule type="expression" dxfId="2" priority="6">
      <formula>$A42="X"</formula>
    </cfRule>
  </conditionalFormatting>
  <conditionalFormatting sqref="A32">
    <cfRule type="expression" dxfId="1" priority="3">
      <formula>$A32="X"</formula>
    </cfRule>
  </conditionalFormatting>
  <conditionalFormatting sqref="C3">
    <cfRule type="expression" dxfId="0" priority="1">
      <formula>$A3="x"</formula>
    </cfRule>
  </conditionalFormatting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KeyFigures</vt:lpstr>
      <vt:lpstr>BS</vt:lpstr>
      <vt:lpstr>P&amp;L</vt:lpstr>
      <vt:lpstr>OCI</vt:lpstr>
      <vt:lpstr>CF</vt:lpstr>
    </vt:vector>
  </TitlesOfParts>
  <Company>IMMOFINANZ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Koenig Martina</dc:creator>
  <cp:lastModifiedBy>Schragl Bettina</cp:lastModifiedBy>
  <cp:lastPrinted>2020-05-27T11:30:17Z</cp:lastPrinted>
  <dcterms:created xsi:type="dcterms:W3CDTF">2020-05-25T14:08:47Z</dcterms:created>
  <dcterms:modified xsi:type="dcterms:W3CDTF">2020-05-27T12:15:13Z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