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19_Geschäftsbericht\Excels für Versand\"/>
    </mc:Choice>
  </mc:AlternateContent>
  <bookViews>
    <workbookView xWindow="0" yWindow="0" windowWidth="28800" windowHeight="12240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<sst xmlns="http://schemas.openxmlformats.org/spreadsheetml/2006/main" count="291" uniqueCount="188">
  <si>
    <t>Key Figures</t>
  </si>
  <si>
    <t>Earnings Data</t>
  </si>
  <si>
    <t>2019</t>
  </si>
  <si>
    <t>2018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</si>
  <si>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</si>
  <si>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</si>
  <si>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</si>
  <si>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</si>
  <si>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</si>
  <si>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</si>
  <si>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</si>
  <si>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≤ -100,0%</t>
  </si>
  <si>
    <t>Results of operations</t>
  </si>
  <si>
    <t>Revaluations</t>
  </si>
  <si>
    <t>≥ +100,0%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</si>
  <si>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</si>
  <si>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</si>
  <si>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</si>
  <si>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</si>
  <si>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</si>
  <si>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</si>
  <si>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</si>
  <si>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</si>
  <si>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31 12 2019</t>
  </si>
  <si>
    <t>31 12 2018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</si>
  <si>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</si>
  <si>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</si>
  <si>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</si>
  <si>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</si>
  <si>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</si>
  <si>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</si>
  <si>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</si>
  <si>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</si>
  <si>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</si>
  <si>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</si>
  <si>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</si>
  <si>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</si>
  <si>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</si>
  <si>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</si>
  <si>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</si>
  <si>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</si>
  <si>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</si>
  <si>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</si>
  <si>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</si>
  <si>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</si>
  <si>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</si>
  <si>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</si>
  <si>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</si>
  <si>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</si>
  <si>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</si>
  <si>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</si>
  <si>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</si>
  <si>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</si>
  <si>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</si>
  <si>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</si>
  <si>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</si>
  <si>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</si>
  <si>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</si>
  <si>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</si>
  <si>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</si>
  <si>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</si>
  <si>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</si>
  <si>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</si>
  <si>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</si>
  <si>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</si>
  <si>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</si>
  <si>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</si>
  <si>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</si>
  <si>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</si>
  <si>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</si>
  <si>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</si>
  <si>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</si>
  <si>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</si>
  <si>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</si>
  <si>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</si>
  <si>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</si>
  <si>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</si>
  <si>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</si>
  <si>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</si>
  <si>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</si>
  <si>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</si>
  <si>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</si>
  <si>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</si>
  <si>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</si>
  <si>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</si>
  <si>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</si>
  <si>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</si>
  <si>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</si>
  <si>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</si>
  <si>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</si>
  <si>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</si>
  <si>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</si>
  <si>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</si>
  <si>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2018 1)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</si>
  <si>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</si>
  <si>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</si>
  <si>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</si>
  <si>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</si>
  <si>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</si>
  <si>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</si>
  <si>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</si>
  <si>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</si>
  <si>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</si>
  <si>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</si>
  <si>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</si>
  <si>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</si>
  <si>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</si>
  <si>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</si>
  <si>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</si>
  <si>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</si>
  <si>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</si>
  <si>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</si>
  <si>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</si>
  <si>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</si>
  <si>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</si>
  <si>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</si>
  <si>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</si>
  <si>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</si>
  <si>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</si>
  <si>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</si>
  <si>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</si>
  <si>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</si>
  <si>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</si>
  <si>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</si>
  <si>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</si>
  <si>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</si>
  <si>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</si>
  <si>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</si>
  <si>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</si>
  <si>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</si>
  <si>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</si>
  <si>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</si>
  <si>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</si>
  <si>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</si>
  <si>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</si>
  <si>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</si>
  <si>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</si>
  <si>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</si>
  <si>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</si>
  <si>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</si>
  <si>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</si>
  <si>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</si>
  <si>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</si>
  <si>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</si>
  <si>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</si>
  <si>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</si>
  <si>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</si>
  <si>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</si>
  <si>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</si>
  <si>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</si>
  <si>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</si>
  <si>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</si>
  <si>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</si>
  <si>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</si>
  <si>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</si>
  <si>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</si>
  <si>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paid for business combinations in prior periods</t>
  </si>
  <si>
    <t>Consideration transferred/paid from disposal of discontinued operations, net of cash and cash equivalents</t>
  </si>
  <si>
    <t>Acquisition of other non-current assets</t>
  </si>
  <si>
    <t>Acquisition of equity accounted investments and increase in receivables from other net investment positions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</si>
  <si>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</si>
  <si>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</si>
  <si>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</si>
  <si>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</si>
  <si>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</si>
  <si>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</si>
  <si>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</si>
  <si>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 financial liabilities plus increase in blocked cash and cash equivalents</t>
  </si>
  <si>
    <t>Redemption of convertible bonds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</si>
  <si>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</si>
  <si>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</si>
  <si>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</si>
  <si>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</si>
  <si>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</si>
  <si>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</si>
  <si>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</si>
  <si>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</si>
  <si>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</si>
  <si>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</si>
  <si>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</si>
  <si>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</si>
  <si>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</si>
  <si>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</si>
  <si>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1) The comparable prior year figures were adjusted accordingly.</t>
  </si>
  <si>
    <t>Business combinations and other acquisitions, net of cash and cash equivalents (EUR 10.3 mill.; 2018: EUR 0.0 mill.)</t>
  </si>
  <si>
    <t>Consideration transferred from disposal of subsidiaries, net of cash and cash equivalents (EUR 1.5 mill.; 2018: EUR 0.0 mill.)</t>
  </si>
  <si>
    <t>Goodwill impairment and subsequent price adjustments</t>
  </si>
  <si>
    <t>Average interest rate on financial liabilities, incl. hedging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</si>
</sst>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9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9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9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>
      <alignment horizontal="right"/>
    </xf>
    <xf numFmtId="166" fontId="0" fillId="3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right"/>
    </xf>
    <xf numFmtId="164" fontId="0" fillId="3" borderId="0" xfId="0" applyNumberFormat="1" applyFont="1" applyFill="1" applyAlignment="1">
      <alignment horizontal="right" vertical="top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5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4" fontId="3" fillId="4" borderId="3" xfId="2" applyNumberFormat="1" applyFont="1" applyFill="1" applyBorder="1" applyAlignment="1"/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2" fillId="6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7" borderId="0" xfId="0" applyNumberFormat="1" applyFont="1" applyFill="1" applyBorder="1" applyAlignment="1"/>
    <xf numFmtId="164" fontId="0" fillId="7" borderId="0" xfId="0" applyNumberFormat="1" applyFont="1" applyFill="1" applyAlignment="1">
      <alignment horizontal="right"/>
    </xf>
    <xf numFmtId="4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Alignment="1"/>
    <xf numFmtId="0" fontId="3" fillId="7" borderId="3" xfId="0" applyNumberFormat="1" applyFont="1" applyFill="1" applyBorder="1" applyAlignment="1"/>
    <xf numFmtId="0" fontId="3" fillId="7" borderId="3" xfId="0" applyNumberFormat="1" applyFont="1" applyFill="1" applyBorder="1" applyAlignment="1">
      <alignment horizontal="right"/>
    </xf>
    <xf numFmtId="0" fontId="0" fillId="7" borderId="2" xfId="0" applyNumberFormat="1" applyFont="1" applyFill="1" applyBorder="1" applyAlignment="1"/>
    <xf numFmtId="165" fontId="0" fillId="7" borderId="0" xfId="0" applyNumberFormat="1" applyFont="1" applyFill="1" applyAlignment="1">
      <alignment horizontal="right"/>
    </xf>
    <xf numFmtId="166" fontId="0" fillId="7" borderId="0" xfId="0" applyNumberFormat="1" applyFont="1" applyFill="1" applyAlignment="1">
      <alignment horizontal="right"/>
    </xf>
    <xf numFmtId="3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left" indent="1"/>
    </xf>
    <xf numFmtId="0" fontId="0" fillId="7" borderId="0" xfId="0" applyNumberFormat="1" applyFont="1" applyFill="1" applyAlignment="1">
      <alignment vertical="top"/>
    </xf>
    <xf numFmtId="0" fontId="0" fillId="7" borderId="0" xfId="0" applyFont="1" applyFill="1" applyAlignment="1">
      <alignment horizontal="right" vertical="top"/>
    </xf>
    <xf numFmtId="0" fontId="0" fillId="7" borderId="1" xfId="0" applyNumberFormat="1" applyFont="1" applyFill="1" applyBorder="1" applyAlignment="1"/>
    <xf numFmtId="0" fontId="0" fillId="8" borderId="0" xfId="0" applyFill="1"/>
    <xf numFmtId="168" fontId="0" fillId="7" borderId="0" xfId="0" applyNumberFormat="1" applyFont="1" applyFill="1" applyBorder="1" applyAlignment="1">
      <alignment horizontal="right"/>
    </xf>
    <xf numFmtId="0" fontId="0" fillId="0" borderId="0" xfId="0" applyAlignment="1"/>
    <xf numFmtId="0" fontId="8" fillId="7" borderId="0" xfId="2" applyNumberFormat="1" applyFont="1" applyFill="1" applyBorder="1" applyAlignment="1">
      <alignment horizontal="left" indent="1"/>
    </xf>
  </cellXfs>
  <cellStyles count="4">
    <cellStyle name="Kopf einzelne" xfId="1"/>
    <cellStyle name="Normal" xfId="0" builtinId="0"/>
    <cellStyle name="Summe" xfId="3"/>
    <cellStyle name="Zwischensumme" xfId="2"/>
  </cellStyles>
  <dxfs count="31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60"/>
  <sheetViews>
    <sheetView tabSelected="1" workbookViewId="0">
      <selection activeCell="J15" sqref="J15"/>
    </sheetView>
  </sheetViews>
  <sheetFormatPr defaultRowHeight="12.75" x14ac:dyDescent="0.2"/>
  <cols>
    <col min="1" max="1" width="50.7109375" bestFit="1" customWidth="1"/>
    <col min="2" max="2" width="7.85546875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">
      <c r="A4" s="11" t="s">
        <v>5</v>
      </c>
      <c r="B4" s="11" t="s">
        <v>6</v>
      </c>
      <c r="C4" s="12">
        <v>279879000</v>
      </c>
      <c r="D4" s="12">
        <v>236905000</v>
      </c>
      <c r="E4" s="13">
        <v>0.18139760663557122</v>
      </c>
    </row>
    <row r="5" spans="1:5" x14ac:dyDescent="0.2">
      <c r="A5" s="7" t="s">
        <v>7</v>
      </c>
      <c r="B5" s="7" t="s">
        <v>6</v>
      </c>
      <c r="C5" s="12">
        <v>207339000</v>
      </c>
      <c r="D5" s="12">
        <v>174047000</v>
      </c>
      <c r="E5" s="13">
        <v>0.19128166529730475</v>
      </c>
    </row>
    <row r="6" spans="1:5" x14ac:dyDescent="0.2">
      <c r="A6" s="7" t="s">
        <v>8</v>
      </c>
      <c r="B6" s="7" t="s">
        <v>6</v>
      </c>
      <c r="C6" s="12">
        <v>-5079000</v>
      </c>
      <c r="D6" s="12">
        <v>27201000</v>
      </c>
      <c r="E6" s="13" t="s">
        <v>9</v>
      </c>
    </row>
    <row r="7" spans="1:5" x14ac:dyDescent="0.2">
      <c r="A7" s="7" t="s">
        <v>10</v>
      </c>
      <c r="B7" s="7" t="s">
        <v>6</v>
      </c>
      <c r="C7" s="12">
        <v>-12377000</v>
      </c>
      <c r="D7" s="12">
        <v>-4332000</v>
      </c>
      <c r="E7" s="13" t="s">
        <v>11</v>
      </c>
    </row>
    <row r="8" spans="1:5" x14ac:dyDescent="0.2">
      <c r="A8" s="7" t="s">
        <v>12</v>
      </c>
      <c r="B8" s="7" t="s">
        <v>6</v>
      </c>
      <c r="C8" s="12">
        <v>149895000</v>
      </c>
      <c r="D8" s="12">
        <v>153107000</v>
      </c>
      <c r="E8" s="13">
        <v>-2.0978792609090375E-2</v>
      </c>
    </row>
    <row r="9" spans="1:5" x14ac:dyDescent="0.2">
      <c r="A9" s="7" t="s">
        <v>13</v>
      </c>
      <c r="B9" s="7" t="s">
        <v>6</v>
      </c>
      <c r="C9" s="12">
        <v>193347000</v>
      </c>
      <c r="D9" s="12">
        <v>24904000</v>
      </c>
      <c r="E9" s="13" t="s">
        <v>14</v>
      </c>
    </row>
    <row r="10" spans="1:5" x14ac:dyDescent="0.2">
      <c r="A10" s="7" t="s">
        <v>15</v>
      </c>
      <c r="B10" s="7" t="s">
        <v>6</v>
      </c>
      <c r="C10" s="12">
        <v>345578000</v>
      </c>
      <c r="D10" s="12">
        <v>159062000</v>
      </c>
      <c r="E10" s="13" t="s">
        <v>14</v>
      </c>
    </row>
    <row r="11" spans="1:5" x14ac:dyDescent="0.2">
      <c r="A11" s="7" t="s">
        <v>16</v>
      </c>
      <c r="B11" s="7" t="s">
        <v>6</v>
      </c>
      <c r="C11" s="12">
        <v>4473000</v>
      </c>
      <c r="D11" s="12">
        <v>44240000</v>
      </c>
      <c r="E11" s="13">
        <v>-0.89889240506329116</v>
      </c>
    </row>
    <row r="12" spans="1:5" x14ac:dyDescent="0.2">
      <c r="A12" s="7" t="s">
        <v>17</v>
      </c>
      <c r="B12" s="7" t="s">
        <v>6</v>
      </c>
      <c r="C12" s="12">
        <v>350051000</v>
      </c>
      <c r="D12" s="12">
        <v>203302000</v>
      </c>
      <c r="E12" s="13">
        <v>0.72182762589644966</v>
      </c>
    </row>
    <row r="13" spans="1:5" x14ac:dyDescent="0.2">
      <c r="A13" s="80" t="s">
        <v>18</v>
      </c>
      <c r="B13" s="80" t="s">
        <v>6</v>
      </c>
      <c r="C13" s="81">
        <v>352119000</v>
      </c>
      <c r="D13" s="12">
        <v>217547000</v>
      </c>
      <c r="E13" s="13">
        <v>0.61858816715468379</v>
      </c>
    </row>
    <row r="14" spans="1:5" x14ac:dyDescent="0.2">
      <c r="A14" s="80" t="s">
        <v>19</v>
      </c>
      <c r="B14" s="80" t="s">
        <v>6</v>
      </c>
      <c r="C14" s="81">
        <v>137448040.72390375</v>
      </c>
      <c r="D14" s="12">
        <v>105600000</v>
      </c>
      <c r="E14" s="13">
        <v>0.30159129473393698</v>
      </c>
    </row>
    <row r="15" spans="1:5" x14ac:dyDescent="0.2">
      <c r="A15" s="80" t="s">
        <v>20</v>
      </c>
      <c r="B15" s="80" t="s">
        <v>21</v>
      </c>
      <c r="C15" s="82">
        <v>1.2897787897335649</v>
      </c>
      <c r="D15" s="14">
        <v>0.95788233984712978</v>
      </c>
      <c r="E15" s="13">
        <v>0.34399999999999997</v>
      </c>
    </row>
    <row r="16" spans="1:5" x14ac:dyDescent="0.2">
      <c r="A16" s="83"/>
      <c r="B16" s="83"/>
      <c r="C16" s="81"/>
      <c r="D16" s="12"/>
      <c r="E16" s="13"/>
    </row>
    <row r="17" spans="1:5" x14ac:dyDescent="0.2">
      <c r="A17" s="84" t="s">
        <v>22</v>
      </c>
      <c r="B17" s="84"/>
      <c r="C17" s="85" t="s">
        <v>23</v>
      </c>
      <c r="D17" s="17" t="s">
        <v>24</v>
      </c>
      <c r="E17" s="17" t="s">
        <v>4</v>
      </c>
    </row>
    <row r="18" spans="1:5" x14ac:dyDescent="0.2">
      <c r="A18" s="86" t="s">
        <v>25</v>
      </c>
      <c r="B18" s="86" t="s">
        <v>6</v>
      </c>
      <c r="C18" s="81">
        <v>6385135000</v>
      </c>
      <c r="D18" s="12">
        <v>5837668000</v>
      </c>
      <c r="E18" s="13">
        <v>9.3781797800080446E-2</v>
      </c>
    </row>
    <row r="19" spans="1:5" x14ac:dyDescent="0.2">
      <c r="A19" s="80" t="s">
        <v>26</v>
      </c>
      <c r="B19" s="80" t="s">
        <v>27</v>
      </c>
      <c r="C19" s="87">
        <v>0.45999732190470521</v>
      </c>
      <c r="D19" s="13">
        <v>0.47970199744144409</v>
      </c>
      <c r="E19" s="13" t="s">
        <v>9</v>
      </c>
    </row>
    <row r="20" spans="1:5" x14ac:dyDescent="0.2">
      <c r="A20" s="80" t="s">
        <v>28</v>
      </c>
      <c r="B20" s="80" t="s">
        <v>6</v>
      </c>
      <c r="C20" s="81">
        <v>2483107000</v>
      </c>
      <c r="D20" s="12">
        <v>1793516000</v>
      </c>
      <c r="E20" s="13">
        <v>0.3844911336168732</v>
      </c>
    </row>
    <row r="21" spans="1:5" x14ac:dyDescent="0.2">
      <c r="A21" s="80" t="s">
        <v>29</v>
      </c>
      <c r="B21" s="80" t="s">
        <v>6</v>
      </c>
      <c r="C21" s="81">
        <v>345141800</v>
      </c>
      <c r="D21" s="12">
        <v>632008700</v>
      </c>
      <c r="E21" s="13">
        <v>-0.45400000000000001</v>
      </c>
    </row>
    <row r="22" spans="1:5" x14ac:dyDescent="0.2">
      <c r="A22" s="80" t="s">
        <v>30</v>
      </c>
      <c r="B22" s="80" t="s">
        <v>27</v>
      </c>
      <c r="C22" s="87">
        <v>0.43</v>
      </c>
      <c r="D22" s="13">
        <v>0.37294112240656435</v>
      </c>
      <c r="E22" s="13" t="s">
        <v>9</v>
      </c>
    </row>
    <row r="23" spans="1:5" x14ac:dyDescent="0.2">
      <c r="A23" s="80" t="s">
        <v>31</v>
      </c>
      <c r="B23" s="80" t="s">
        <v>27</v>
      </c>
      <c r="C23" s="87">
        <v>0.85968755372989758</v>
      </c>
      <c r="D23" s="13">
        <v>0.64055341831584078</v>
      </c>
      <c r="E23" s="13" t="s">
        <v>9</v>
      </c>
    </row>
    <row r="24" spans="1:5" x14ac:dyDescent="0.2">
      <c r="A24" t="s">
        <v>187</v>
      </c>
      <c r="B24" s="80" t="s">
        <v>27</v>
      </c>
      <c r="C24" s="87">
        <v>1.9099999999999999E-2</v>
      </c>
      <c r="D24" s="13">
        <v>2.1000000000000001E-2</v>
      </c>
      <c r="E24" s="13" t="s">
        <v>9</v>
      </c>
    </row>
    <row r="25" spans="1:5" x14ac:dyDescent="0.2">
      <c r="A25" s="80" t="s">
        <v>32</v>
      </c>
      <c r="B25" s="80" t="s">
        <v>33</v>
      </c>
      <c r="C25" s="88">
        <v>4</v>
      </c>
      <c r="D25" s="18">
        <v>3.3</v>
      </c>
      <c r="E25" s="13">
        <v>0.21212121212121218</v>
      </c>
    </row>
    <row r="26" spans="1:5" x14ac:dyDescent="0.2">
      <c r="A26" s="83"/>
      <c r="B26" s="83"/>
      <c r="C26" s="81"/>
      <c r="D26" s="12"/>
      <c r="E26" s="13"/>
    </row>
    <row r="27" spans="1:5" x14ac:dyDescent="0.2">
      <c r="A27" s="84" t="s">
        <v>34</v>
      </c>
      <c r="B27" s="84"/>
      <c r="C27" s="85" t="s">
        <v>23</v>
      </c>
      <c r="D27" s="17" t="s">
        <v>24</v>
      </c>
      <c r="E27" s="17" t="s">
        <v>4</v>
      </c>
    </row>
    <row r="28" spans="1:5" x14ac:dyDescent="0.2">
      <c r="A28" s="86" t="s">
        <v>35</v>
      </c>
      <c r="B28" s="83"/>
      <c r="C28" s="89">
        <v>213</v>
      </c>
      <c r="D28" s="19">
        <v>226</v>
      </c>
      <c r="E28" s="13">
        <v>-5.7522123893805309E-2</v>
      </c>
    </row>
    <row r="29" spans="1:5" x14ac:dyDescent="0.2">
      <c r="A29" s="80" t="s">
        <v>36</v>
      </c>
      <c r="B29" s="80" t="s">
        <v>37</v>
      </c>
      <c r="C29" s="89">
        <v>2001063</v>
      </c>
      <c r="D29" s="19">
        <v>1891627</v>
      </c>
      <c r="E29" s="13">
        <v>5.7852843081643471E-2</v>
      </c>
    </row>
    <row r="30" spans="1:5" x14ac:dyDescent="0.2">
      <c r="A30" s="80" t="s">
        <v>38</v>
      </c>
      <c r="B30" s="80" t="s">
        <v>27</v>
      </c>
      <c r="C30" s="87">
        <v>0.96799999999999997</v>
      </c>
      <c r="D30" s="13">
        <v>0.95799999999999996</v>
      </c>
      <c r="E30" s="13" t="s">
        <v>9</v>
      </c>
    </row>
    <row r="31" spans="1:5" x14ac:dyDescent="0.2">
      <c r="A31" s="90" t="s">
        <v>39</v>
      </c>
      <c r="B31" s="80" t="s">
        <v>27</v>
      </c>
      <c r="C31" s="87">
        <v>6.2E-2</v>
      </c>
      <c r="D31" s="13">
        <v>6.3E-2</v>
      </c>
      <c r="E31" s="13" t="s">
        <v>9</v>
      </c>
    </row>
    <row r="32" spans="1:5" x14ac:dyDescent="0.2">
      <c r="A32" s="80" t="s">
        <v>40</v>
      </c>
      <c r="B32" s="80" t="s">
        <v>27</v>
      </c>
      <c r="C32" s="87">
        <v>6.5000000000000002E-2</v>
      </c>
      <c r="D32" s="13">
        <v>6.7000000000000004E-2</v>
      </c>
      <c r="E32" s="13" t="s">
        <v>9</v>
      </c>
    </row>
    <row r="33" spans="1:5" x14ac:dyDescent="0.2">
      <c r="A33" s="80" t="s">
        <v>41</v>
      </c>
      <c r="B33" s="80" t="s">
        <v>6</v>
      </c>
      <c r="C33" s="81">
        <v>5185564000</v>
      </c>
      <c r="D33" s="12">
        <v>4338040000</v>
      </c>
      <c r="E33" s="13">
        <v>0.19537025937981209</v>
      </c>
    </row>
    <row r="34" spans="1:5" x14ac:dyDescent="0.2">
      <c r="A34" s="91" t="s">
        <v>42</v>
      </c>
      <c r="B34" s="80" t="s">
        <v>6</v>
      </c>
      <c r="C34" s="81">
        <v>4985257000</v>
      </c>
      <c r="D34" s="12">
        <v>3893568000</v>
      </c>
      <c r="E34" s="13">
        <v>0.28038267214030937</v>
      </c>
    </row>
    <row r="35" spans="1:5" x14ac:dyDescent="0.2">
      <c r="A35" s="91" t="s">
        <v>43</v>
      </c>
      <c r="B35" s="80" t="s">
        <v>6</v>
      </c>
      <c r="C35" s="81">
        <v>199439000</v>
      </c>
      <c r="D35" s="12">
        <v>397540000</v>
      </c>
      <c r="E35" s="13">
        <v>-0.49831715047542385</v>
      </c>
    </row>
    <row r="36" spans="1:5" x14ac:dyDescent="0.2">
      <c r="A36" s="91" t="s">
        <v>44</v>
      </c>
      <c r="B36" s="80" t="s">
        <v>6</v>
      </c>
      <c r="C36" s="81">
        <v>868000</v>
      </c>
      <c r="D36" s="12">
        <v>46932000</v>
      </c>
      <c r="E36" s="13">
        <v>-0.9815051563964885</v>
      </c>
    </row>
    <row r="37" spans="1:5" x14ac:dyDescent="0.2">
      <c r="A37" s="80" t="s">
        <v>45</v>
      </c>
      <c r="B37" s="80" t="s">
        <v>6</v>
      </c>
      <c r="C37" s="81">
        <v>1434017031.1199999</v>
      </c>
      <c r="D37" s="12">
        <v>749000000</v>
      </c>
      <c r="E37" s="13">
        <v>0.91457547546061402</v>
      </c>
    </row>
    <row r="38" spans="1:5" x14ac:dyDescent="0.2">
      <c r="A38" s="92"/>
      <c r="B38" s="92"/>
      <c r="C38" s="93"/>
      <c r="D38" s="21"/>
      <c r="E38" s="22"/>
    </row>
    <row r="39" spans="1:5" x14ac:dyDescent="0.2">
      <c r="A39" s="84" t="s">
        <v>46</v>
      </c>
      <c r="B39" s="84"/>
      <c r="C39" s="85" t="s">
        <v>23</v>
      </c>
      <c r="D39" s="17" t="s">
        <v>24</v>
      </c>
      <c r="E39" s="17" t="s">
        <v>4</v>
      </c>
    </row>
    <row r="40" spans="1:5" x14ac:dyDescent="0.2">
      <c r="A40" s="86" t="s">
        <v>47</v>
      </c>
      <c r="B40" s="86" t="s">
        <v>6</v>
      </c>
      <c r="C40" s="81">
        <v>3563715182.053854</v>
      </c>
      <c r="D40" s="12">
        <v>3086005009.0035992</v>
      </c>
      <c r="E40" s="13">
        <v>0.15479889749255352</v>
      </c>
    </row>
    <row r="41" spans="1:5" x14ac:dyDescent="0.2">
      <c r="A41" s="80" t="s">
        <v>48</v>
      </c>
      <c r="B41" s="80" t="s">
        <v>21</v>
      </c>
      <c r="C41" s="82">
        <v>31.048349861875383</v>
      </c>
      <c r="D41" s="14">
        <v>28.802602968985408</v>
      </c>
      <c r="E41" s="13">
        <v>7.7970275648634679E-2</v>
      </c>
    </row>
    <row r="42" spans="1:5" x14ac:dyDescent="0.2">
      <c r="A42" s="80" t="s">
        <v>49</v>
      </c>
      <c r="B42" s="80" t="s">
        <v>6</v>
      </c>
      <c r="C42" s="81">
        <v>3516061353.2876534</v>
      </c>
      <c r="D42" s="12">
        <v>3047682640.5287285</v>
      </c>
      <c r="E42" s="13">
        <v>0.1536835582978115</v>
      </c>
    </row>
    <row r="43" spans="1:5" x14ac:dyDescent="0.2">
      <c r="A43" s="94" t="s">
        <v>50</v>
      </c>
      <c r="B43" s="94" t="s">
        <v>21</v>
      </c>
      <c r="C43" s="82">
        <v>30.6331728142702</v>
      </c>
      <c r="D43" s="14">
        <v>28.444928901447437</v>
      </c>
      <c r="E43" s="13">
        <v>7.6929139826797499E-2</v>
      </c>
    </row>
    <row r="44" spans="1:5" x14ac:dyDescent="0.2">
      <c r="A44" s="84"/>
      <c r="B44" s="84"/>
      <c r="C44" s="85" t="s">
        <v>2</v>
      </c>
      <c r="D44" s="17" t="s">
        <v>3</v>
      </c>
      <c r="E44" s="17" t="s">
        <v>4</v>
      </c>
    </row>
    <row r="45" spans="1:5" x14ac:dyDescent="0.2">
      <c r="A45" s="86" t="s">
        <v>51</v>
      </c>
      <c r="B45" s="86" t="s">
        <v>6</v>
      </c>
      <c r="C45" s="81">
        <v>190851969.75574481</v>
      </c>
      <c r="D45" s="12">
        <v>170833729.50325254</v>
      </c>
      <c r="E45" s="13">
        <v>0.11717967119667166</v>
      </c>
    </row>
    <row r="46" spans="1:5" x14ac:dyDescent="0.2">
      <c r="A46" s="80" t="s">
        <v>52</v>
      </c>
      <c r="B46" s="80" t="s">
        <v>21</v>
      </c>
      <c r="C46" s="82">
        <v>1.7909081953688559</v>
      </c>
      <c r="D46" s="14">
        <v>1.5496080733085908</v>
      </c>
      <c r="E46" s="13">
        <v>0.15571687203788354</v>
      </c>
    </row>
    <row r="47" spans="1:5" x14ac:dyDescent="0.2">
      <c r="A47" s="80" t="s">
        <v>53</v>
      </c>
      <c r="B47" s="80" t="s">
        <v>6</v>
      </c>
      <c r="C47" s="81">
        <v>178476159.56489658</v>
      </c>
      <c r="D47" s="12">
        <v>149264421.80843633</v>
      </c>
      <c r="E47" s="13">
        <v>0.19570462540598016</v>
      </c>
    </row>
    <row r="48" spans="1:5" x14ac:dyDescent="0.2">
      <c r="A48" s="80" t="s">
        <v>54</v>
      </c>
      <c r="B48" s="80" t="s">
        <v>21</v>
      </c>
      <c r="C48" s="82">
        <v>1.6747766200778844</v>
      </c>
      <c r="D48" s="14">
        <v>1.3539560001685031</v>
      </c>
      <c r="E48" s="13">
        <v>0.23695055073388968</v>
      </c>
    </row>
    <row r="49" spans="1:5" x14ac:dyDescent="0.2">
      <c r="A49" s="80" t="s">
        <v>55</v>
      </c>
      <c r="B49" s="80" t="s">
        <v>27</v>
      </c>
      <c r="C49" s="87">
        <v>5.7439068904214331E-2</v>
      </c>
      <c r="D49" s="13">
        <v>5.5830660435454385E-2</v>
      </c>
      <c r="E49" s="13" t="s">
        <v>9</v>
      </c>
    </row>
    <row r="50" spans="1:5" x14ac:dyDescent="0.2">
      <c r="A50" s="92"/>
      <c r="B50" s="92"/>
      <c r="C50" s="93"/>
      <c r="D50" s="21"/>
      <c r="E50" s="20"/>
    </row>
    <row r="51" spans="1:5" x14ac:dyDescent="0.2">
      <c r="A51" s="84" t="s">
        <v>56</v>
      </c>
      <c r="B51" s="84"/>
      <c r="C51" s="85" t="s">
        <v>23</v>
      </c>
      <c r="D51" s="17" t="s">
        <v>24</v>
      </c>
      <c r="E51" s="17" t="s">
        <v>4</v>
      </c>
    </row>
    <row r="52" spans="1:5" x14ac:dyDescent="0.2">
      <c r="A52" s="86" t="s">
        <v>57</v>
      </c>
      <c r="B52" s="86" t="s">
        <v>21</v>
      </c>
      <c r="C52" s="82">
        <v>29.343671414926629</v>
      </c>
      <c r="D52" s="14">
        <v>26.291283181692759</v>
      </c>
      <c r="E52" s="13">
        <v>0.1160988686683547</v>
      </c>
    </row>
    <row r="53" spans="1:5" x14ac:dyDescent="0.2">
      <c r="A53" s="80" t="s">
        <v>58</v>
      </c>
      <c r="B53" s="80" t="s">
        <v>21</v>
      </c>
      <c r="C53" s="82">
        <v>23.9</v>
      </c>
      <c r="D53" s="14">
        <v>20.9</v>
      </c>
      <c r="E53" s="13">
        <v>0.14354066985645933</v>
      </c>
    </row>
    <row r="54" spans="1:5" x14ac:dyDescent="0.2">
      <c r="A54" s="7" t="s">
        <v>59</v>
      </c>
      <c r="B54" s="7" t="s">
        <v>27</v>
      </c>
      <c r="C54" s="13">
        <v>0.23023284308751377</v>
      </c>
      <c r="D54" s="13">
        <v>0.27437113852157452</v>
      </c>
      <c r="E54" s="13" t="s">
        <v>9</v>
      </c>
    </row>
    <row r="55" spans="1:5" x14ac:dyDescent="0.2">
      <c r="A55" s="7" t="s">
        <v>60</v>
      </c>
      <c r="B55" s="15"/>
      <c r="C55" s="19">
        <v>112085269</v>
      </c>
      <c r="D55" s="19">
        <v>112085269</v>
      </c>
      <c r="E55" s="13">
        <v>0</v>
      </c>
    </row>
    <row r="56" spans="1:5" x14ac:dyDescent="0.2">
      <c r="A56" s="7" t="s">
        <v>61</v>
      </c>
      <c r="B56" s="15"/>
      <c r="C56" s="19">
        <v>11208526</v>
      </c>
      <c r="D56" s="19">
        <v>4942001</v>
      </c>
      <c r="E56" s="13" t="s">
        <v>14</v>
      </c>
    </row>
    <row r="57" spans="1:5" x14ac:dyDescent="0.2">
      <c r="A57" s="23" t="s">
        <v>62</v>
      </c>
      <c r="B57" s="23" t="s">
        <v>6</v>
      </c>
      <c r="C57" s="12">
        <v>2678837929.0999999</v>
      </c>
      <c r="D57" s="12">
        <v>2342582122.0999999</v>
      </c>
      <c r="E57" s="13">
        <v>0.14354066985645933</v>
      </c>
    </row>
    <row r="58" spans="1:5" x14ac:dyDescent="0.2">
      <c r="A58" s="16"/>
      <c r="B58" s="16"/>
      <c r="C58" s="17" t="s">
        <v>2</v>
      </c>
      <c r="D58" s="17" t="s">
        <v>3</v>
      </c>
      <c r="E58" s="17" t="s">
        <v>4</v>
      </c>
    </row>
    <row r="59" spans="1:5" x14ac:dyDescent="0.2">
      <c r="A59" s="11" t="s">
        <v>63</v>
      </c>
      <c r="B59" s="11" t="s">
        <v>21</v>
      </c>
      <c r="C59" s="14">
        <v>3.3677171959090617</v>
      </c>
      <c r="D59" s="14">
        <v>1.9707431348250688</v>
      </c>
      <c r="E59" s="13">
        <v>0.70885648991896355</v>
      </c>
    </row>
    <row r="60" spans="1:5" x14ac:dyDescent="0.2">
      <c r="A60" s="7" t="s">
        <v>64</v>
      </c>
      <c r="B60" s="7" t="s">
        <v>21</v>
      </c>
      <c r="C60" s="14">
        <v>3.0317381078705243</v>
      </c>
      <c r="D60" s="14">
        <v>1.8045914411865152</v>
      </c>
      <c r="E60" s="13">
        <v>0.68001356909748101</v>
      </c>
    </row>
  </sheetData>
  <conditionalFormatting sqref="A3:E4 A52:D57 A5:D13 A59:D59 E5:E15 A16:E23 A14:C14 A25:E51 B24:E24">
    <cfRule type="expression" dxfId="30" priority="15">
      <formula>$B3="x"</formula>
    </cfRule>
  </conditionalFormatting>
  <conditionalFormatting sqref="A60:D60">
    <cfRule type="expression" dxfId="29" priority="14">
      <formula>$B60="x"</formula>
    </cfRule>
  </conditionalFormatting>
  <conditionalFormatting sqref="A15">
    <cfRule type="expression" dxfId="28" priority="13">
      <formula>$B15="x"</formula>
    </cfRule>
  </conditionalFormatting>
  <conditionalFormatting sqref="C24:D25 C37:D37 C40:D43 C45:D49 C28:D32">
    <cfRule type="expression" dxfId="27" priority="12">
      <formula>$I$1="X"</formula>
    </cfRule>
  </conditionalFormatting>
  <conditionalFormatting sqref="C53:D53">
    <cfRule type="expression" dxfId="26" priority="11">
      <formula>$I$1="X"</formula>
    </cfRule>
  </conditionalFormatting>
  <conditionalFormatting sqref="A58:E58">
    <cfRule type="expression" dxfId="25" priority="10">
      <formula>$B58="x"</formula>
    </cfRule>
  </conditionalFormatting>
  <conditionalFormatting sqref="E52:E57">
    <cfRule type="expression" dxfId="24" priority="9">
      <formula>$B52="x"</formula>
    </cfRule>
  </conditionalFormatting>
  <conditionalFormatting sqref="E59:E60">
    <cfRule type="expression" dxfId="23" priority="8">
      <formula>$B59="x"</formula>
    </cfRule>
  </conditionalFormatting>
  <conditionalFormatting sqref="C32:D32">
    <cfRule type="expression" dxfId="22" priority="7">
      <formula>$I$1="X"</formula>
    </cfRule>
  </conditionalFormatting>
  <conditionalFormatting sqref="C15:D15">
    <cfRule type="expression" dxfId="21" priority="6">
      <formula>$B15="x"</formula>
    </cfRule>
  </conditionalFormatting>
  <conditionalFormatting sqref="C14">
    <cfRule type="expression" dxfId="20" priority="5">
      <formula>$I$1="X"</formula>
    </cfRule>
  </conditionalFormatting>
  <conditionalFormatting sqref="B15">
    <cfRule type="expression" dxfId="19" priority="4">
      <formula>$B15="x"</formula>
    </cfRule>
  </conditionalFormatting>
  <conditionalFormatting sqref="D14">
    <cfRule type="expression" dxfId="18" priority="3">
      <formula>$B14="x"</formula>
    </cfRule>
  </conditionalFormatting>
  <conditionalFormatting sqref="C22">
    <cfRule type="expression" dxfId="17" priority="2">
      <formula>$I$1="X"</formula>
    </cfRule>
  </conditionalFormatting>
  <conditionalFormatting sqref="C22">
    <cfRule type="expression" dxfId="16" priority="1">
      <formula>$I$1="X"</formula>
    </cfRule>
  </conditionalFormatting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49"/>
  <sheetViews>
    <sheetView workbookViewId="0">
      <selection activeCell="K25" sqref="K25"/>
    </sheetView>
  </sheetViews>
  <sheetFormatPr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62" t="s">
        <v>106</v>
      </c>
      <c r="B1" s="63"/>
      <c r="C1" s="63"/>
    </row>
    <row r="2" spans="1:3" x14ac:dyDescent="0.2">
      <c r="A2" s="15"/>
      <c r="B2" s="6"/>
      <c r="C2" s="6"/>
    </row>
    <row r="3" spans="1:3" x14ac:dyDescent="0.2">
      <c r="A3" s="26" t="s">
        <v>66</v>
      </c>
      <c r="B3" s="27" t="s">
        <v>23</v>
      </c>
      <c r="C3" s="28" t="s">
        <v>24</v>
      </c>
    </row>
    <row r="4" spans="1:3" x14ac:dyDescent="0.2">
      <c r="A4" s="11" t="s">
        <v>107</v>
      </c>
      <c r="B4" s="34">
        <v>4985257000</v>
      </c>
      <c r="C4" s="35">
        <v>3893568000</v>
      </c>
    </row>
    <row r="5" spans="1:3" x14ac:dyDescent="0.2">
      <c r="A5" s="7" t="s">
        <v>108</v>
      </c>
      <c r="B5" s="34">
        <v>199439000</v>
      </c>
      <c r="C5" s="35">
        <v>397540000</v>
      </c>
    </row>
    <row r="6" spans="1:3" x14ac:dyDescent="0.2">
      <c r="A6" s="7" t="s">
        <v>109</v>
      </c>
      <c r="B6" s="34">
        <v>3628000</v>
      </c>
      <c r="C6" s="35">
        <v>1109000</v>
      </c>
    </row>
    <row r="7" spans="1:3" x14ac:dyDescent="0.2">
      <c r="A7" s="64" t="s">
        <v>110</v>
      </c>
      <c r="B7" s="34">
        <v>24619000</v>
      </c>
      <c r="C7" s="35">
        <v>24926000</v>
      </c>
    </row>
    <row r="8" spans="1:3" x14ac:dyDescent="0.2">
      <c r="A8" s="7" t="s">
        <v>111</v>
      </c>
      <c r="B8" s="34">
        <v>478191000</v>
      </c>
      <c r="C8" s="35">
        <v>397671000</v>
      </c>
    </row>
    <row r="9" spans="1:3" x14ac:dyDescent="0.2">
      <c r="A9" s="7" t="s">
        <v>112</v>
      </c>
      <c r="B9" s="34">
        <v>65396000</v>
      </c>
      <c r="C9" s="35">
        <v>88185000</v>
      </c>
    </row>
    <row r="10" spans="1:3" x14ac:dyDescent="0.2">
      <c r="A10" s="7" t="s">
        <v>113</v>
      </c>
      <c r="B10" s="34">
        <v>759000</v>
      </c>
      <c r="C10" s="35">
        <v>82000</v>
      </c>
    </row>
    <row r="11" spans="1:3" x14ac:dyDescent="0.2">
      <c r="A11" s="7" t="s">
        <v>114</v>
      </c>
      <c r="B11" s="34">
        <v>10449000</v>
      </c>
      <c r="C11" s="35">
        <v>11969000</v>
      </c>
    </row>
    <row r="12" spans="1:3" ht="13.5" thickBot="1" x14ac:dyDescent="0.25">
      <c r="A12" s="65" t="s">
        <v>115</v>
      </c>
      <c r="B12" s="34">
        <v>2992000</v>
      </c>
      <c r="C12" s="35">
        <v>58697000</v>
      </c>
    </row>
    <row r="13" spans="1:3" x14ac:dyDescent="0.2">
      <c r="A13" s="66" t="s">
        <v>116</v>
      </c>
      <c r="B13" s="41">
        <v>5770730000</v>
      </c>
      <c r="C13" s="42">
        <v>4873747000</v>
      </c>
    </row>
    <row r="14" spans="1:3" x14ac:dyDescent="0.2">
      <c r="A14" s="15"/>
      <c r="B14" s="34"/>
      <c r="C14" s="35"/>
    </row>
    <row r="15" spans="1:3" x14ac:dyDescent="0.2">
      <c r="A15" s="7" t="s">
        <v>112</v>
      </c>
      <c r="B15" s="34">
        <v>104430000</v>
      </c>
      <c r="C15" s="35">
        <v>217443000</v>
      </c>
    </row>
    <row r="16" spans="1:3" x14ac:dyDescent="0.2">
      <c r="A16" s="7" t="s">
        <v>113</v>
      </c>
      <c r="B16" s="34">
        <v>13324000</v>
      </c>
      <c r="C16" s="35">
        <v>10630000</v>
      </c>
    </row>
    <row r="17" spans="1:3" x14ac:dyDescent="0.2">
      <c r="A17" s="7" t="s">
        <v>117</v>
      </c>
      <c r="B17" s="34">
        <v>154622000</v>
      </c>
      <c r="C17" s="35">
        <v>57162000</v>
      </c>
    </row>
    <row r="18" spans="1:3" x14ac:dyDescent="0.2">
      <c r="A18" s="7" t="s">
        <v>118</v>
      </c>
      <c r="B18" s="34">
        <v>868000</v>
      </c>
      <c r="C18" s="35">
        <v>46932000</v>
      </c>
    </row>
    <row r="19" spans="1:3" ht="13.5" thickBot="1" x14ac:dyDescent="0.25">
      <c r="A19" s="65" t="s">
        <v>29</v>
      </c>
      <c r="B19" s="34">
        <v>341161000</v>
      </c>
      <c r="C19" s="35">
        <v>631754000</v>
      </c>
    </row>
    <row r="20" spans="1:3" x14ac:dyDescent="0.2">
      <c r="A20" s="66" t="s">
        <v>119</v>
      </c>
      <c r="B20" s="41">
        <v>614405000</v>
      </c>
      <c r="C20" s="42">
        <v>963921000</v>
      </c>
    </row>
    <row r="21" spans="1:3" ht="13.5" thickBot="1" x14ac:dyDescent="0.25">
      <c r="A21" s="15"/>
      <c r="B21" s="34"/>
      <c r="C21" s="35"/>
    </row>
    <row r="22" spans="1:3" x14ac:dyDescent="0.2">
      <c r="A22" s="66" t="s">
        <v>120</v>
      </c>
      <c r="B22" s="41">
        <v>6385135000</v>
      </c>
      <c r="C22" s="42">
        <v>5837668000</v>
      </c>
    </row>
    <row r="23" spans="1:3" x14ac:dyDescent="0.2">
      <c r="A23" s="15"/>
      <c r="B23" s="34"/>
      <c r="C23" s="35"/>
    </row>
    <row r="24" spans="1:3" x14ac:dyDescent="0.2">
      <c r="A24" s="7" t="s">
        <v>121</v>
      </c>
      <c r="B24" s="34">
        <v>112085000</v>
      </c>
      <c r="C24" s="35">
        <v>112085000</v>
      </c>
    </row>
    <row r="25" spans="1:3" x14ac:dyDescent="0.2">
      <c r="A25" s="7" t="s">
        <v>122</v>
      </c>
      <c r="B25" s="34">
        <v>4465194000</v>
      </c>
      <c r="C25" s="35">
        <v>4465259000</v>
      </c>
    </row>
    <row r="26" spans="1:3" x14ac:dyDescent="0.2">
      <c r="A26" s="7" t="s">
        <v>123</v>
      </c>
      <c r="B26" s="34">
        <v>-250378000</v>
      </c>
      <c r="C26" s="35">
        <v>-106414000</v>
      </c>
    </row>
    <row r="27" spans="1:3" x14ac:dyDescent="0.2">
      <c r="A27" s="7" t="s">
        <v>124</v>
      </c>
      <c r="B27" s="34">
        <v>-166611000</v>
      </c>
      <c r="C27" s="35">
        <v>-183324000</v>
      </c>
    </row>
    <row r="28" spans="1:3" x14ac:dyDescent="0.2">
      <c r="A28" s="23" t="s">
        <v>125</v>
      </c>
      <c r="B28" s="29">
        <v>-1200196000</v>
      </c>
      <c r="C28" s="30">
        <v>-1470672000</v>
      </c>
    </row>
    <row r="29" spans="1:3" x14ac:dyDescent="0.2">
      <c r="A29" s="31" t="s">
        <v>126</v>
      </c>
      <c r="B29" s="44">
        <v>2960094000</v>
      </c>
      <c r="C29" s="45">
        <v>2816934000</v>
      </c>
    </row>
    <row r="30" spans="1:3" ht="13.5" thickBot="1" x14ac:dyDescent="0.25">
      <c r="A30" s="38" t="s">
        <v>127</v>
      </c>
      <c r="B30" s="34">
        <v>-22949000</v>
      </c>
      <c r="C30" s="35">
        <v>-16593000</v>
      </c>
    </row>
    <row r="31" spans="1:3" x14ac:dyDescent="0.2">
      <c r="A31" s="66" t="s">
        <v>128</v>
      </c>
      <c r="B31" s="41">
        <v>2937145000</v>
      </c>
      <c r="C31" s="42">
        <v>2800341000</v>
      </c>
    </row>
    <row r="32" spans="1:3" x14ac:dyDescent="0.2">
      <c r="A32" s="15"/>
      <c r="B32" s="67"/>
      <c r="C32" s="68"/>
    </row>
    <row r="33" spans="1:3" x14ac:dyDescent="0.2">
      <c r="A33" s="7" t="s">
        <v>129</v>
      </c>
      <c r="B33" s="34">
        <v>281344000</v>
      </c>
      <c r="C33" s="35">
        <v>278694000</v>
      </c>
    </row>
    <row r="34" spans="1:3" x14ac:dyDescent="0.2">
      <c r="A34" s="7" t="s">
        <v>130</v>
      </c>
      <c r="B34" s="34">
        <v>2307684000</v>
      </c>
      <c r="C34" s="35">
        <v>1802563000</v>
      </c>
    </row>
    <row r="35" spans="1:3" x14ac:dyDescent="0.2">
      <c r="A35" s="7" t="s">
        <v>131</v>
      </c>
      <c r="B35" s="34">
        <v>50475000</v>
      </c>
      <c r="C35" s="35">
        <v>40902000</v>
      </c>
    </row>
    <row r="36" spans="1:3" x14ac:dyDescent="0.2">
      <c r="A36" s="7" t="s">
        <v>132</v>
      </c>
      <c r="B36" s="34">
        <v>2000</v>
      </c>
      <c r="C36" s="35">
        <v>92000</v>
      </c>
    </row>
    <row r="37" spans="1:3" x14ac:dyDescent="0.2">
      <c r="A37" s="7" t="s">
        <v>133</v>
      </c>
      <c r="B37" s="34">
        <v>18135000</v>
      </c>
      <c r="C37" s="35">
        <v>17936000</v>
      </c>
    </row>
    <row r="38" spans="1:3" ht="13.5" thickBot="1" x14ac:dyDescent="0.25">
      <c r="A38" s="65" t="s">
        <v>134</v>
      </c>
      <c r="B38" s="34">
        <v>275286000</v>
      </c>
      <c r="C38" s="35">
        <v>338730000</v>
      </c>
    </row>
    <row r="39" spans="1:3" x14ac:dyDescent="0.2">
      <c r="A39" s="66" t="s">
        <v>135</v>
      </c>
      <c r="B39" s="41">
        <v>2932926000</v>
      </c>
      <c r="C39" s="42">
        <v>2478917000</v>
      </c>
    </row>
    <row r="40" spans="1:3" x14ac:dyDescent="0.2">
      <c r="A40" s="69"/>
      <c r="B40" s="67"/>
      <c r="C40" s="68"/>
    </row>
    <row r="41" spans="1:3" x14ac:dyDescent="0.2">
      <c r="A41" s="7" t="s">
        <v>129</v>
      </c>
      <c r="B41" s="34">
        <v>4463000</v>
      </c>
      <c r="C41" s="35">
        <v>5944000</v>
      </c>
    </row>
    <row r="42" spans="1:3" x14ac:dyDescent="0.2">
      <c r="A42" s="7" t="s">
        <v>130</v>
      </c>
      <c r="B42" s="34">
        <v>272697000</v>
      </c>
      <c r="C42" s="35">
        <v>338321000</v>
      </c>
    </row>
    <row r="43" spans="1:3" x14ac:dyDescent="0.2">
      <c r="A43" s="7" t="s">
        <v>131</v>
      </c>
      <c r="B43" s="34">
        <v>147192000</v>
      </c>
      <c r="C43" s="35">
        <v>158123000</v>
      </c>
    </row>
    <row r="44" spans="1:3" x14ac:dyDescent="0.2">
      <c r="A44" s="7" t="s">
        <v>132</v>
      </c>
      <c r="B44" s="34">
        <v>5795000</v>
      </c>
      <c r="C44" s="35">
        <v>16028000</v>
      </c>
    </row>
    <row r="45" spans="1:3" x14ac:dyDescent="0.2">
      <c r="A45" s="7" t="s">
        <v>133</v>
      </c>
      <c r="B45" s="34">
        <v>36262000</v>
      </c>
      <c r="C45" s="35">
        <v>38433000</v>
      </c>
    </row>
    <row r="46" spans="1:3" ht="13.5" thickBot="1" x14ac:dyDescent="0.25">
      <c r="A46" s="65" t="s">
        <v>136</v>
      </c>
      <c r="B46" s="34">
        <v>48655000</v>
      </c>
      <c r="C46" s="35">
        <v>1561000</v>
      </c>
    </row>
    <row r="47" spans="1:3" x14ac:dyDescent="0.2">
      <c r="A47" s="66" t="s">
        <v>137</v>
      </c>
      <c r="B47" s="41">
        <v>515064000</v>
      </c>
      <c r="C47" s="42">
        <v>558410000</v>
      </c>
    </row>
    <row r="48" spans="1:3" ht="13.5" thickBot="1" x14ac:dyDescent="0.25">
      <c r="A48" s="15"/>
      <c r="B48" s="67"/>
      <c r="C48" s="68"/>
    </row>
    <row r="49" spans="1:3" x14ac:dyDescent="0.2">
      <c r="A49" s="66" t="s">
        <v>138</v>
      </c>
      <c r="B49" s="41">
        <v>6385135000</v>
      </c>
      <c r="C49" s="42">
        <v>5837668000</v>
      </c>
    </row>
  </sheetData>
  <conditionalFormatting sqref="A3:C49">
    <cfRule type="expression" dxfId="15" priority="2">
      <formula>$A3="X"</formula>
    </cfRule>
  </conditionalFormatting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C40"/>
  <sheetViews>
    <sheetView workbookViewId="0">
      <selection activeCell="F9" sqref="F9"/>
    </sheetView>
  </sheetViews>
  <sheetFormatPr defaultRowHeight="12.75" x14ac:dyDescent="0.2"/>
  <cols>
    <col min="1" max="1" width="69.85546875" bestFit="1" customWidth="1"/>
    <col min="2" max="3" width="18.5703125" customWidth="1"/>
  </cols>
  <sheetData>
    <row r="1" spans="1:3" x14ac:dyDescent="0.2">
      <c r="A1" s="1" t="s">
        <v>65</v>
      </c>
      <c r="B1" s="3"/>
      <c r="C1" s="4"/>
    </row>
    <row r="2" spans="1:3" x14ac:dyDescent="0.2">
      <c r="A2" s="24"/>
      <c r="B2" s="25"/>
      <c r="C2" s="25"/>
    </row>
    <row r="3" spans="1:3" x14ac:dyDescent="0.2">
      <c r="A3" s="26" t="s">
        <v>66</v>
      </c>
      <c r="B3" s="27" t="s">
        <v>2</v>
      </c>
      <c r="C3" s="28" t="s">
        <v>93</v>
      </c>
    </row>
    <row r="4" spans="1:3" x14ac:dyDescent="0.2">
      <c r="A4" s="31" t="s">
        <v>5</v>
      </c>
      <c r="B4" s="32">
        <v>279879000</v>
      </c>
      <c r="C4" s="33">
        <v>236905000</v>
      </c>
    </row>
    <row r="5" spans="1:3" x14ac:dyDescent="0.2">
      <c r="A5" s="11" t="s">
        <v>67</v>
      </c>
      <c r="B5" s="29">
        <v>85470000</v>
      </c>
      <c r="C5" s="30">
        <v>90813000</v>
      </c>
    </row>
    <row r="6" spans="1:3" x14ac:dyDescent="0.2">
      <c r="A6" s="23" t="s">
        <v>68</v>
      </c>
      <c r="B6" s="29">
        <v>1311000</v>
      </c>
      <c r="C6" s="30">
        <v>6059000</v>
      </c>
    </row>
    <row r="7" spans="1:3" x14ac:dyDescent="0.2">
      <c r="A7" s="31" t="s">
        <v>69</v>
      </c>
      <c r="B7" s="32">
        <v>366660000</v>
      </c>
      <c r="C7" s="33">
        <v>333777000</v>
      </c>
    </row>
    <row r="8" spans="1:3" x14ac:dyDescent="0.2">
      <c r="A8" s="11" t="s">
        <v>70</v>
      </c>
      <c r="B8" s="29">
        <v>-57441000</v>
      </c>
      <c r="C8" s="30">
        <v>-63988000</v>
      </c>
    </row>
    <row r="9" spans="1:3" x14ac:dyDescent="0.2">
      <c r="A9" s="23" t="s">
        <v>71</v>
      </c>
      <c r="B9" s="29">
        <v>-101880000</v>
      </c>
      <c r="C9" s="30">
        <v>-95742000</v>
      </c>
    </row>
    <row r="10" spans="1:3" x14ac:dyDescent="0.2">
      <c r="A10" s="31" t="s">
        <v>7</v>
      </c>
      <c r="B10" s="32">
        <v>207339000</v>
      </c>
      <c r="C10" s="33">
        <v>174047000</v>
      </c>
    </row>
    <row r="11" spans="1:3" x14ac:dyDescent="0.2">
      <c r="A11" s="31" t="s">
        <v>8</v>
      </c>
      <c r="B11" s="32">
        <v>-5079000</v>
      </c>
      <c r="C11" s="33">
        <v>27201000</v>
      </c>
    </row>
    <row r="12" spans="1:3" x14ac:dyDescent="0.2">
      <c r="A12" s="31" t="s">
        <v>10</v>
      </c>
      <c r="B12" s="32">
        <v>-12377000</v>
      </c>
      <c r="C12" s="33">
        <v>-4332000</v>
      </c>
    </row>
    <row r="13" spans="1:3" x14ac:dyDescent="0.2">
      <c r="A13" s="7" t="s">
        <v>73</v>
      </c>
      <c r="B13" s="34">
        <v>6156000</v>
      </c>
      <c r="C13" s="35">
        <v>6140000</v>
      </c>
    </row>
    <row r="14" spans="1:3" x14ac:dyDescent="0.2">
      <c r="A14" s="23" t="s">
        <v>74</v>
      </c>
      <c r="B14" s="34">
        <v>-46144000</v>
      </c>
      <c r="C14" s="35">
        <v>-49949000</v>
      </c>
    </row>
    <row r="15" spans="1:3" x14ac:dyDescent="0.2">
      <c r="A15" s="31" t="s">
        <v>12</v>
      </c>
      <c r="B15" s="32">
        <v>149895000</v>
      </c>
      <c r="C15" s="33">
        <v>153107000</v>
      </c>
    </row>
    <row r="16" spans="1:3" x14ac:dyDescent="0.2">
      <c r="A16" s="31" t="s">
        <v>75</v>
      </c>
      <c r="B16" s="32">
        <v>195683000</v>
      </c>
      <c r="C16" s="33">
        <v>5955000</v>
      </c>
    </row>
    <row r="17" spans="1:3" x14ac:dyDescent="0.2">
      <c r="A17" s="31" t="s">
        <v>76</v>
      </c>
      <c r="B17" s="32">
        <v>345578000</v>
      </c>
      <c r="C17" s="33">
        <v>159062000</v>
      </c>
    </row>
    <row r="18" spans="1:3" x14ac:dyDescent="0.2">
      <c r="A18" s="7" t="s">
        <v>77</v>
      </c>
      <c r="B18" s="29">
        <v>-64558000</v>
      </c>
      <c r="C18" s="30">
        <v>-68374000</v>
      </c>
    </row>
    <row r="19" spans="1:3" x14ac:dyDescent="0.2">
      <c r="A19" s="7" t="s">
        <v>78</v>
      </c>
      <c r="B19" s="29">
        <v>1179000</v>
      </c>
      <c r="C19" s="30">
        <v>6906000</v>
      </c>
    </row>
    <row r="20" spans="1:3" x14ac:dyDescent="0.2">
      <c r="A20" s="7" t="s">
        <v>79</v>
      </c>
      <c r="B20" s="29">
        <v>-1510000</v>
      </c>
      <c r="C20" s="30">
        <v>95000</v>
      </c>
    </row>
    <row r="21" spans="1:3" x14ac:dyDescent="0.2">
      <c r="A21" s="7" t="s">
        <v>80</v>
      </c>
      <c r="B21" s="29">
        <v>-9018000</v>
      </c>
      <c r="C21" s="30">
        <v>-2548000</v>
      </c>
    </row>
    <row r="22" spans="1:3" x14ac:dyDescent="0.2">
      <c r="A22" s="23" t="s">
        <v>81</v>
      </c>
      <c r="B22" s="29">
        <v>78380000</v>
      </c>
      <c r="C22" s="30">
        <v>108161000</v>
      </c>
    </row>
    <row r="23" spans="1:3" x14ac:dyDescent="0.2">
      <c r="A23" s="31" t="s">
        <v>16</v>
      </c>
      <c r="B23" s="32">
        <v>4473000</v>
      </c>
      <c r="C23" s="33">
        <v>44240000</v>
      </c>
    </row>
    <row r="24" spans="1:3" x14ac:dyDescent="0.2">
      <c r="A24" s="31" t="s">
        <v>82</v>
      </c>
      <c r="B24" s="32">
        <v>350051000</v>
      </c>
      <c r="C24" s="33">
        <v>203302000</v>
      </c>
    </row>
    <row r="25" spans="1:3" x14ac:dyDescent="0.2">
      <c r="A25" s="7" t="s">
        <v>83</v>
      </c>
      <c r="B25" s="29">
        <v>-8552000</v>
      </c>
      <c r="C25" s="30">
        <v>-23635000</v>
      </c>
    </row>
    <row r="26" spans="1:3" x14ac:dyDescent="0.2">
      <c r="A26" s="23" t="s">
        <v>84</v>
      </c>
      <c r="B26" s="29">
        <v>6018000</v>
      </c>
      <c r="C26" s="30">
        <v>37630000</v>
      </c>
    </row>
    <row r="27" spans="1:3" x14ac:dyDescent="0.2">
      <c r="A27" s="31" t="s">
        <v>85</v>
      </c>
      <c r="B27" s="32">
        <v>347517000</v>
      </c>
      <c r="C27" s="33">
        <v>217297000</v>
      </c>
    </row>
    <row r="28" spans="1:3" ht="13.5" thickBot="1" x14ac:dyDescent="0.25">
      <c r="A28" s="38" t="s">
        <v>86</v>
      </c>
      <c r="B28" s="39">
        <v>4602000</v>
      </c>
      <c r="C28" s="35">
        <v>250000</v>
      </c>
    </row>
    <row r="29" spans="1:3" x14ac:dyDescent="0.2">
      <c r="A29" s="40" t="s">
        <v>18</v>
      </c>
      <c r="B29" s="41">
        <v>352119000</v>
      </c>
      <c r="C29" s="42">
        <v>217547000</v>
      </c>
    </row>
    <row r="30" spans="1:3" x14ac:dyDescent="0.2">
      <c r="A30" s="43" t="s">
        <v>87</v>
      </c>
      <c r="B30" s="44">
        <v>358888000</v>
      </c>
      <c r="C30" s="45">
        <v>217261000</v>
      </c>
    </row>
    <row r="31" spans="1:3" x14ac:dyDescent="0.2">
      <c r="A31" s="43" t="s">
        <v>88</v>
      </c>
      <c r="B31" s="44">
        <v>-6769000</v>
      </c>
      <c r="C31" s="45">
        <v>286000</v>
      </c>
    </row>
    <row r="32" spans="1:3" x14ac:dyDescent="0.2">
      <c r="A32" s="31" t="s">
        <v>89</v>
      </c>
      <c r="B32" s="46">
        <v>3.3677171959090617</v>
      </c>
      <c r="C32" s="47">
        <v>1.9707431348250688</v>
      </c>
    </row>
    <row r="33" spans="1:3" x14ac:dyDescent="0.2">
      <c r="A33" s="43" t="s">
        <v>90</v>
      </c>
      <c r="B33" s="46">
        <v>3.3245331537132414</v>
      </c>
      <c r="C33" s="47">
        <v>1.9684754209523248</v>
      </c>
    </row>
    <row r="34" spans="1:3" x14ac:dyDescent="0.2">
      <c r="A34" s="43" t="s">
        <v>91</v>
      </c>
      <c r="B34" s="48">
        <v>4.3184042195820151E-2</v>
      </c>
      <c r="C34" s="47">
        <v>2.2677138727441519E-3</v>
      </c>
    </row>
    <row r="35" spans="1:3" x14ac:dyDescent="0.2">
      <c r="A35" s="31" t="s">
        <v>92</v>
      </c>
      <c r="B35" s="46">
        <v>3.0317381078705243</v>
      </c>
      <c r="C35" s="47">
        <v>1.8045914411865152</v>
      </c>
    </row>
    <row r="36" spans="1:3" x14ac:dyDescent="0.2">
      <c r="A36" s="43" t="s">
        <v>90</v>
      </c>
      <c r="B36" s="46">
        <v>2.9933735709080604</v>
      </c>
      <c r="C36" s="47">
        <v>1.8025899106721737</v>
      </c>
    </row>
    <row r="37" spans="1:3" x14ac:dyDescent="0.2">
      <c r="A37" s="43" t="s">
        <v>91</v>
      </c>
      <c r="B37" s="48">
        <v>3.836453696246403E-2</v>
      </c>
      <c r="C37" s="47">
        <v>2.0015305143414627E-3</v>
      </c>
    </row>
    <row r="38" spans="1:3" x14ac:dyDescent="0.2">
      <c r="A38" s="95"/>
      <c r="B38" s="96"/>
      <c r="C38" s="96"/>
    </row>
    <row r="39" spans="1:3" x14ac:dyDescent="0.2">
      <c r="A39" s="98" t="s">
        <v>183</v>
      </c>
      <c r="B39" s="95"/>
      <c r="C39" s="95"/>
    </row>
    <row r="40" spans="1:3" x14ac:dyDescent="0.2">
      <c r="A40" s="95"/>
      <c r="B40" s="95"/>
      <c r="C40" s="95"/>
    </row>
  </sheetData>
  <conditionalFormatting sqref="A3:C37">
    <cfRule type="expression" dxfId="14" priority="2">
      <formula>$A3="x"</formula>
    </cfRule>
  </conditionalFormatting>
  <conditionalFormatting sqref="A39">
    <cfRule type="expression" dxfId="13" priority="1">
      <formula>$A39="x"</formula>
    </cfRule>
  </conditionalFormatting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22"/>
  <sheetViews>
    <sheetView workbookViewId="0">
      <selection activeCell="A32" sqref="A32"/>
    </sheetView>
  </sheetViews>
  <sheetFormatPr defaultRowHeight="12.75" x14ac:dyDescent="0.2"/>
  <cols>
    <col min="1" max="1" width="69.85546875" bestFit="1" customWidth="1"/>
    <col min="2" max="3" width="18.5703125" customWidth="1"/>
  </cols>
  <sheetData>
    <row r="1" spans="1:3" x14ac:dyDescent="0.2">
      <c r="A1" s="49" t="s">
        <v>94</v>
      </c>
      <c r="B1" s="50"/>
      <c r="C1" s="51"/>
    </row>
    <row r="2" spans="1:3" x14ac:dyDescent="0.2">
      <c r="A2" s="52"/>
      <c r="B2" s="21"/>
      <c r="C2" s="21"/>
    </row>
    <row r="3" spans="1:3" x14ac:dyDescent="0.2">
      <c r="A3" s="26" t="s">
        <v>66</v>
      </c>
      <c r="B3" s="27" t="s">
        <v>2</v>
      </c>
      <c r="C3" s="28" t="s">
        <v>3</v>
      </c>
    </row>
    <row r="4" spans="1:3" x14ac:dyDescent="0.2">
      <c r="A4" s="53" t="s">
        <v>18</v>
      </c>
      <c r="B4" s="32">
        <v>352119000</v>
      </c>
      <c r="C4" s="33">
        <v>217547000</v>
      </c>
    </row>
    <row r="5" spans="1:3" x14ac:dyDescent="0.2">
      <c r="A5" s="53" t="s">
        <v>95</v>
      </c>
      <c r="B5" s="32"/>
      <c r="C5" s="33"/>
    </row>
    <row r="6" spans="1:3" x14ac:dyDescent="0.2">
      <c r="A6" s="54" t="s">
        <v>96</v>
      </c>
      <c r="B6" s="29">
        <v>-2620000</v>
      </c>
      <c r="C6" s="30">
        <v>-42277000</v>
      </c>
    </row>
    <row r="7" spans="1:3" x14ac:dyDescent="0.2">
      <c r="A7" s="55" t="s">
        <v>97</v>
      </c>
      <c r="B7" s="29">
        <v>-1845000</v>
      </c>
      <c r="C7" s="30">
        <v>-9965000</v>
      </c>
    </row>
    <row r="8" spans="1:3" x14ac:dyDescent="0.2">
      <c r="A8" s="55" t="s">
        <v>98</v>
      </c>
      <c r="B8" s="29">
        <v>-775000</v>
      </c>
      <c r="C8" s="30">
        <v>-32312000</v>
      </c>
    </row>
    <row r="9" spans="1:3" x14ac:dyDescent="0.2">
      <c r="A9" s="56" t="s">
        <v>99</v>
      </c>
      <c r="B9" s="29">
        <v>-3100000</v>
      </c>
      <c r="C9" s="30">
        <v>-1320000</v>
      </c>
    </row>
    <row r="10" spans="1:3" x14ac:dyDescent="0.2">
      <c r="A10" s="55" t="s">
        <v>97</v>
      </c>
      <c r="B10" s="29">
        <v>-2567000</v>
      </c>
      <c r="C10" s="30">
        <v>-2323000</v>
      </c>
    </row>
    <row r="11" spans="1:3" x14ac:dyDescent="0.2">
      <c r="A11" s="55" t="s">
        <v>98</v>
      </c>
      <c r="B11" s="29">
        <v>-1060000</v>
      </c>
      <c r="C11" s="30">
        <v>776000</v>
      </c>
    </row>
    <row r="12" spans="1:3" ht="13.5" thickBot="1" x14ac:dyDescent="0.25">
      <c r="A12" s="57" t="s">
        <v>100</v>
      </c>
      <c r="B12" s="29">
        <v>527000</v>
      </c>
      <c r="C12" s="30">
        <v>227000</v>
      </c>
    </row>
    <row r="13" spans="1:3" x14ac:dyDescent="0.2">
      <c r="A13" s="58" t="s">
        <v>101</v>
      </c>
      <c r="B13" s="59">
        <v>-5720000</v>
      </c>
      <c r="C13" s="60">
        <v>-43597000</v>
      </c>
    </row>
    <row r="14" spans="1:3" x14ac:dyDescent="0.2">
      <c r="A14" s="53" t="s">
        <v>102</v>
      </c>
      <c r="B14" s="32"/>
      <c r="C14" s="33"/>
    </row>
    <row r="15" spans="1:3" x14ac:dyDescent="0.2">
      <c r="A15" s="54" t="s">
        <v>99</v>
      </c>
      <c r="B15" s="29">
        <v>21633000</v>
      </c>
      <c r="C15" s="30">
        <v>-10335000</v>
      </c>
    </row>
    <row r="16" spans="1:3" x14ac:dyDescent="0.2">
      <c r="A16" s="55" t="s">
        <v>97</v>
      </c>
      <c r="B16" s="29">
        <v>29954000</v>
      </c>
      <c r="C16" s="30">
        <v>-13329000</v>
      </c>
    </row>
    <row r="17" spans="1:3" ht="13.5" thickBot="1" x14ac:dyDescent="0.25">
      <c r="A17" s="57" t="s">
        <v>100</v>
      </c>
      <c r="B17" s="29">
        <v>-8321000</v>
      </c>
      <c r="C17" s="30">
        <v>2994000</v>
      </c>
    </row>
    <row r="18" spans="1:3" x14ac:dyDescent="0.2">
      <c r="A18" s="58" t="s">
        <v>103</v>
      </c>
      <c r="B18" s="59">
        <v>21633000</v>
      </c>
      <c r="C18" s="60">
        <v>-10335000</v>
      </c>
    </row>
    <row r="19" spans="1:3" x14ac:dyDescent="0.2">
      <c r="A19" s="53" t="s">
        <v>104</v>
      </c>
      <c r="B19" s="32">
        <v>15913000</v>
      </c>
      <c r="C19" s="33">
        <v>-53932000</v>
      </c>
    </row>
    <row r="20" spans="1:3" x14ac:dyDescent="0.2">
      <c r="A20" s="53" t="s">
        <v>105</v>
      </c>
      <c r="B20" s="32">
        <v>368032000</v>
      </c>
      <c r="C20" s="33">
        <v>163615000</v>
      </c>
    </row>
    <row r="21" spans="1:3" x14ac:dyDescent="0.2">
      <c r="A21" s="61" t="s">
        <v>87</v>
      </c>
      <c r="B21" s="32">
        <v>375601000</v>
      </c>
      <c r="C21" s="33">
        <v>166743000</v>
      </c>
    </row>
    <row r="22" spans="1:3" x14ac:dyDescent="0.2">
      <c r="A22" s="61" t="s">
        <v>88</v>
      </c>
      <c r="B22" s="32">
        <v>-7569000</v>
      </c>
      <c r="C22" s="33">
        <v>-3128000</v>
      </c>
    </row>
  </sheetData>
  <conditionalFormatting sqref="A3:C11 A13:C22">
    <cfRule type="expression" dxfId="12" priority="5">
      <formula>#REF!="x"</formula>
    </cfRule>
  </conditionalFormatting>
  <conditionalFormatting sqref="B12:C12">
    <cfRule type="expression" dxfId="11" priority="4">
      <formula>#REF!="x"</formula>
    </cfRule>
  </conditionalFormatting>
  <conditionalFormatting sqref="A12">
    <cfRule type="expression" dxfId="10" priority="3">
      <formula>#REF!="x"</formula>
    </cfRule>
  </conditionalFormatting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52"/>
  <sheetViews>
    <sheetView workbookViewId="0">
      <selection activeCell="A12" sqref="A12"/>
    </sheetView>
  </sheetViews>
  <sheetFormatPr defaultRowHeight="12.75" x14ac:dyDescent="0.2"/>
  <cols>
    <col min="1" max="1" width="102.140625" bestFit="1" customWidth="1"/>
    <col min="2" max="3" width="18.5703125" customWidth="1"/>
  </cols>
  <sheetData>
    <row r="1" spans="1:3" x14ac:dyDescent="0.2">
      <c r="A1" s="62" t="s">
        <v>139</v>
      </c>
      <c r="B1" s="63"/>
      <c r="C1" s="63"/>
    </row>
    <row r="2" spans="1:3" x14ac:dyDescent="0.2">
      <c r="A2" s="15"/>
      <c r="B2" s="6"/>
      <c r="C2" s="6"/>
    </row>
    <row r="3" spans="1:3" x14ac:dyDescent="0.2">
      <c r="A3" s="70" t="s">
        <v>66</v>
      </c>
      <c r="B3" s="71" t="s">
        <v>2</v>
      </c>
      <c r="C3" s="72" t="s">
        <v>3</v>
      </c>
    </row>
    <row r="4" spans="1:3" x14ac:dyDescent="0.2">
      <c r="A4" s="73" t="s">
        <v>82</v>
      </c>
      <c r="B4" s="34">
        <v>350051000</v>
      </c>
      <c r="C4" s="35">
        <v>203302000</v>
      </c>
    </row>
    <row r="5" spans="1:3" x14ac:dyDescent="0.2">
      <c r="A5" s="64" t="s">
        <v>140</v>
      </c>
      <c r="B5" s="34">
        <v>4602000</v>
      </c>
      <c r="C5" s="35">
        <v>420000</v>
      </c>
    </row>
    <row r="6" spans="1:3" x14ac:dyDescent="0.2">
      <c r="A6" s="64" t="s">
        <v>141</v>
      </c>
      <c r="B6" s="34">
        <v>-193348000</v>
      </c>
      <c r="C6" s="35">
        <v>-24905000</v>
      </c>
    </row>
    <row r="7" spans="1:3" x14ac:dyDescent="0.2">
      <c r="A7" s="7" t="s">
        <v>186</v>
      </c>
      <c r="B7" s="34">
        <v>225000</v>
      </c>
      <c r="C7" s="35">
        <v>0</v>
      </c>
    </row>
    <row r="8" spans="1:3" x14ac:dyDescent="0.2">
      <c r="A8" s="7" t="s">
        <v>142</v>
      </c>
      <c r="B8" s="34">
        <v>1206000</v>
      </c>
      <c r="C8" s="35">
        <v>10427000</v>
      </c>
    </row>
    <row r="9" spans="1:3" x14ac:dyDescent="0.2">
      <c r="A9" s="7" t="s">
        <v>143</v>
      </c>
      <c r="B9" s="34">
        <v>2493000</v>
      </c>
      <c r="C9" s="35">
        <v>2343000</v>
      </c>
    </row>
    <row r="10" spans="1:3" x14ac:dyDescent="0.2">
      <c r="A10" s="64" t="s">
        <v>81</v>
      </c>
      <c r="B10" s="34">
        <v>-78379000</v>
      </c>
      <c r="C10" s="35">
        <v>-108161000</v>
      </c>
    </row>
    <row r="11" spans="1:3" x14ac:dyDescent="0.2">
      <c r="A11" s="64" t="s">
        <v>144</v>
      </c>
      <c r="B11" s="34">
        <v>9860000</v>
      </c>
      <c r="C11" s="35">
        <v>3285000</v>
      </c>
    </row>
    <row r="12" spans="1:3" x14ac:dyDescent="0.2">
      <c r="A12" s="64" t="s">
        <v>145</v>
      </c>
      <c r="B12" s="34">
        <v>61876000</v>
      </c>
      <c r="C12" s="35">
        <v>60433000</v>
      </c>
    </row>
    <row r="13" spans="1:3" x14ac:dyDescent="0.2">
      <c r="A13" s="64" t="s">
        <v>72</v>
      </c>
      <c r="B13" s="34">
        <v>-1736000</v>
      </c>
      <c r="C13" s="35">
        <v>-33399000</v>
      </c>
    </row>
    <row r="14" spans="1:3" x14ac:dyDescent="0.2">
      <c r="A14" s="36" t="s">
        <v>146</v>
      </c>
      <c r="B14" s="34">
        <v>-33000</v>
      </c>
      <c r="C14" s="35">
        <v>-3007000</v>
      </c>
    </row>
    <row r="15" spans="1:3" x14ac:dyDescent="0.2">
      <c r="A15" s="74" t="s">
        <v>147</v>
      </c>
      <c r="B15" s="32">
        <v>156817000</v>
      </c>
      <c r="C15" s="33">
        <v>110738000</v>
      </c>
    </row>
    <row r="16" spans="1:3" x14ac:dyDescent="0.2">
      <c r="A16" s="37" t="s">
        <v>148</v>
      </c>
      <c r="B16" s="34">
        <v>-15983000</v>
      </c>
      <c r="C16" s="35">
        <v>-9569000</v>
      </c>
    </row>
    <row r="17" spans="1:3" x14ac:dyDescent="0.2">
      <c r="A17" s="74" t="s">
        <v>149</v>
      </c>
      <c r="B17" s="32">
        <v>140834000</v>
      </c>
      <c r="C17" s="33">
        <v>101169000</v>
      </c>
    </row>
    <row r="18" spans="1:3" x14ac:dyDescent="0.2">
      <c r="A18" s="64" t="s">
        <v>150</v>
      </c>
      <c r="B18" s="34">
        <v>65180000</v>
      </c>
      <c r="C18" s="35">
        <v>-5044000</v>
      </c>
    </row>
    <row r="19" spans="1:3" x14ac:dyDescent="0.2">
      <c r="A19" s="64" t="s">
        <v>151</v>
      </c>
      <c r="B19" s="34">
        <v>5992000</v>
      </c>
      <c r="C19" s="35">
        <v>-6228000</v>
      </c>
    </row>
    <row r="20" spans="1:3" x14ac:dyDescent="0.2">
      <c r="A20" s="64" t="s">
        <v>152</v>
      </c>
      <c r="B20" s="34">
        <v>-5867000</v>
      </c>
      <c r="C20" s="35">
        <v>888000</v>
      </c>
    </row>
    <row r="21" spans="1:3" x14ac:dyDescent="0.2">
      <c r="A21" s="36" t="s">
        <v>153</v>
      </c>
      <c r="B21" s="34">
        <v>-551000</v>
      </c>
      <c r="C21" s="35">
        <v>-5492000</v>
      </c>
    </row>
    <row r="22" spans="1:3" x14ac:dyDescent="0.2">
      <c r="A22" s="74" t="s">
        <v>154</v>
      </c>
      <c r="B22" s="32">
        <v>205588000</v>
      </c>
      <c r="C22" s="33">
        <v>85293000</v>
      </c>
    </row>
    <row r="23" spans="1:3" x14ac:dyDescent="0.2">
      <c r="A23" s="64" t="s">
        <v>155</v>
      </c>
      <c r="B23" s="34">
        <v>-248489000</v>
      </c>
      <c r="C23" s="35">
        <v>-258063000</v>
      </c>
    </row>
    <row r="24" spans="1:3" x14ac:dyDescent="0.2">
      <c r="A24" s="15" t="s">
        <v>184</v>
      </c>
      <c r="B24" s="34">
        <v>-267388000</v>
      </c>
      <c r="C24" s="35">
        <v>0</v>
      </c>
    </row>
    <row r="25" spans="1:3" x14ac:dyDescent="0.2">
      <c r="A25" s="64" t="s">
        <v>156</v>
      </c>
      <c r="B25" s="34">
        <v>0</v>
      </c>
      <c r="C25" s="35">
        <v>-325000</v>
      </c>
    </row>
    <row r="26" spans="1:3" x14ac:dyDescent="0.2">
      <c r="A26" s="7" t="s">
        <v>157</v>
      </c>
      <c r="B26" s="34">
        <v>-5151000</v>
      </c>
      <c r="C26" s="35">
        <v>7736000</v>
      </c>
    </row>
    <row r="27" spans="1:3" x14ac:dyDescent="0.2">
      <c r="A27" s="15" t="s">
        <v>185</v>
      </c>
      <c r="B27" s="34">
        <v>14651000</v>
      </c>
      <c r="C27" s="35">
        <v>77351000</v>
      </c>
    </row>
    <row r="28" spans="1:3" x14ac:dyDescent="0.2">
      <c r="A28" s="64" t="s">
        <v>158</v>
      </c>
      <c r="B28" s="34">
        <v>-2718000</v>
      </c>
      <c r="C28" s="35">
        <v>-708000</v>
      </c>
    </row>
    <row r="29" spans="1:3" s="97" customFormat="1" ht="12.6" customHeight="1" x14ac:dyDescent="0.2">
      <c r="A29" s="7" t="s">
        <v>159</v>
      </c>
      <c r="B29" s="34">
        <v>0</v>
      </c>
      <c r="C29" s="35">
        <v>-391849000</v>
      </c>
    </row>
    <row r="30" spans="1:3" x14ac:dyDescent="0.2">
      <c r="A30" s="64" t="s">
        <v>160</v>
      </c>
      <c r="B30" s="34">
        <v>94021000</v>
      </c>
      <c r="C30" s="35">
        <v>247001000</v>
      </c>
    </row>
    <row r="31" spans="1:3" x14ac:dyDescent="0.2">
      <c r="A31" s="64" t="s">
        <v>161</v>
      </c>
      <c r="B31" s="34">
        <v>175000</v>
      </c>
      <c r="C31" s="35">
        <v>14718000</v>
      </c>
    </row>
    <row r="32" spans="1:3" x14ac:dyDescent="0.2">
      <c r="A32" s="7" t="s">
        <v>162</v>
      </c>
      <c r="B32" s="34">
        <v>3757000</v>
      </c>
      <c r="C32" s="35">
        <v>764058000</v>
      </c>
    </row>
    <row r="33" spans="1:3" x14ac:dyDescent="0.2">
      <c r="A33" s="64" t="s">
        <v>163</v>
      </c>
      <c r="B33" s="34">
        <v>16219000</v>
      </c>
      <c r="C33" s="35">
        <v>24072000</v>
      </c>
    </row>
    <row r="34" spans="1:3" x14ac:dyDescent="0.2">
      <c r="A34" s="36" t="s">
        <v>164</v>
      </c>
      <c r="B34" s="34">
        <v>891000</v>
      </c>
      <c r="C34" s="35">
        <v>914000</v>
      </c>
    </row>
    <row r="35" spans="1:3" x14ac:dyDescent="0.2">
      <c r="A35" s="74" t="s">
        <v>165</v>
      </c>
      <c r="B35" s="32">
        <v>-394032000</v>
      </c>
      <c r="C35" s="33">
        <v>484905000</v>
      </c>
    </row>
    <row r="36" spans="1:3" x14ac:dyDescent="0.2">
      <c r="A36" s="64" t="s">
        <v>166</v>
      </c>
      <c r="B36" s="34">
        <v>1025874000</v>
      </c>
      <c r="C36" s="35">
        <v>790274000</v>
      </c>
    </row>
    <row r="37" spans="1:3" x14ac:dyDescent="0.2">
      <c r="A37" s="64" t="s">
        <v>167</v>
      </c>
      <c r="B37" s="34">
        <v>-837306000</v>
      </c>
      <c r="C37" s="35">
        <v>-938049000</v>
      </c>
    </row>
    <row r="38" spans="1:3" x14ac:dyDescent="0.2">
      <c r="A38" s="64" t="s">
        <v>168</v>
      </c>
      <c r="B38" s="34">
        <v>0</v>
      </c>
      <c r="C38" s="35">
        <v>-17286000</v>
      </c>
    </row>
    <row r="39" spans="1:3" x14ac:dyDescent="0.2">
      <c r="A39" s="64" t="s">
        <v>169</v>
      </c>
      <c r="B39" s="34">
        <v>-15138000</v>
      </c>
      <c r="C39" s="35">
        <v>-11215000</v>
      </c>
    </row>
    <row r="40" spans="1:3" x14ac:dyDescent="0.2">
      <c r="A40" s="64" t="s">
        <v>170</v>
      </c>
      <c r="B40" s="34">
        <v>-39200000</v>
      </c>
      <c r="C40" s="35">
        <v>-52737000</v>
      </c>
    </row>
    <row r="41" spans="1:3" x14ac:dyDescent="0.2">
      <c r="A41" s="64" t="s">
        <v>171</v>
      </c>
      <c r="B41" s="34">
        <v>-88113000</v>
      </c>
      <c r="C41" s="35">
        <v>-77928000</v>
      </c>
    </row>
    <row r="42" spans="1:3" x14ac:dyDescent="0.2">
      <c r="A42" s="64" t="s">
        <v>172</v>
      </c>
      <c r="B42" s="34">
        <v>152000</v>
      </c>
      <c r="C42" s="35">
        <v>-1850000</v>
      </c>
    </row>
    <row r="43" spans="1:3" x14ac:dyDescent="0.2">
      <c r="A43" s="75" t="s">
        <v>173</v>
      </c>
      <c r="B43" s="34">
        <v>-144029000</v>
      </c>
      <c r="C43" s="35">
        <v>-106478000</v>
      </c>
    </row>
    <row r="44" spans="1:3" x14ac:dyDescent="0.2">
      <c r="A44" s="76" t="s">
        <v>174</v>
      </c>
      <c r="B44" s="32">
        <v>-97760000</v>
      </c>
      <c r="C44" s="33">
        <v>-415269000</v>
      </c>
    </row>
    <row r="45" spans="1:3" x14ac:dyDescent="0.2">
      <c r="A45" s="36" t="s">
        <v>175</v>
      </c>
      <c r="B45" s="34">
        <v>-661000</v>
      </c>
      <c r="C45" s="35">
        <v>-2190000</v>
      </c>
    </row>
    <row r="46" spans="1:3" x14ac:dyDescent="0.2">
      <c r="A46" s="76" t="s">
        <v>176</v>
      </c>
      <c r="B46" s="32">
        <v>-286865000</v>
      </c>
      <c r="C46" s="33">
        <v>152739000</v>
      </c>
    </row>
    <row r="47" spans="1:3" x14ac:dyDescent="0.2">
      <c r="A47" s="64" t="s">
        <v>177</v>
      </c>
      <c r="B47" s="34">
        <v>631754000</v>
      </c>
      <c r="C47" s="35">
        <v>477889000</v>
      </c>
    </row>
    <row r="48" spans="1:3" x14ac:dyDescent="0.2">
      <c r="A48" s="64" t="s">
        <v>178</v>
      </c>
      <c r="B48" s="34">
        <v>252000</v>
      </c>
      <c r="C48" s="35">
        <v>1378000</v>
      </c>
    </row>
    <row r="49" spans="1:3" x14ac:dyDescent="0.2">
      <c r="A49" s="64" t="s">
        <v>179</v>
      </c>
      <c r="B49" s="34">
        <v>632006000</v>
      </c>
      <c r="C49" s="35">
        <v>479267000</v>
      </c>
    </row>
    <row r="50" spans="1:3" x14ac:dyDescent="0.2">
      <c r="A50" s="64" t="s">
        <v>180</v>
      </c>
      <c r="B50" s="34">
        <v>345141000</v>
      </c>
      <c r="C50" s="30">
        <v>632006000</v>
      </c>
    </row>
    <row r="51" spans="1:3" ht="13.5" thickBot="1" x14ac:dyDescent="0.25">
      <c r="A51" s="77" t="s">
        <v>181</v>
      </c>
      <c r="B51" s="34">
        <v>3980000</v>
      </c>
      <c r="C51" s="78">
        <v>252000</v>
      </c>
    </row>
    <row r="52" spans="1:3" x14ac:dyDescent="0.2">
      <c r="A52" s="79" t="s">
        <v>182</v>
      </c>
      <c r="B52" s="41">
        <v>341161000</v>
      </c>
      <c r="C52" s="42">
        <v>631754000</v>
      </c>
    </row>
  </sheetData>
  <conditionalFormatting sqref="A49:A51 B50:C51 B47:C47 A52:C52 A3:C4 A6:A35 B6:C36 A37:C46">
    <cfRule type="expression" dxfId="9" priority="19">
      <formula>$A3="X"</formula>
    </cfRule>
  </conditionalFormatting>
  <conditionalFormatting sqref="A47">
    <cfRule type="expression" dxfId="8" priority="18">
      <formula>$A47="X"</formula>
    </cfRule>
  </conditionalFormatting>
  <conditionalFormatting sqref="A48">
    <cfRule type="expression" dxfId="7" priority="17">
      <formula>$A48="X"</formula>
    </cfRule>
  </conditionalFormatting>
  <conditionalFormatting sqref="A5">
    <cfRule type="expression" dxfId="6" priority="11">
      <formula>$A5="X"</formula>
    </cfRule>
  </conditionalFormatting>
  <conditionalFormatting sqref="B5">
    <cfRule type="expression" dxfId="5" priority="10">
      <formula>$A5="X"</formula>
    </cfRule>
  </conditionalFormatting>
  <conditionalFormatting sqref="C5">
    <cfRule type="expression" dxfId="4" priority="9">
      <formula>$A5="X"</formula>
    </cfRule>
  </conditionalFormatting>
  <conditionalFormatting sqref="B48:C48">
    <cfRule type="expression" dxfId="3" priority="7">
      <formula>$A48="X"</formula>
    </cfRule>
  </conditionalFormatting>
  <conditionalFormatting sqref="C49">
    <cfRule type="expression" dxfId="2" priority="6">
      <formula>$A49="X"</formula>
    </cfRule>
  </conditionalFormatting>
  <conditionalFormatting sqref="B49">
    <cfRule type="expression" dxfId="1" priority="5">
      <formula>$A49="X"</formula>
    </cfRule>
  </conditionalFormatting>
  <conditionalFormatting sqref="A36">
    <cfRule type="expression" dxfId="0" priority="2">
      <formula>$A36="X"</formula>
    </cfRule>
  </conditionalFormatting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2020-04-20T12:37:51Z</cp:lastPrinted>
  <dcterms:created xsi:type="dcterms:W3CDTF">2020-04-20T08:23:01Z</dcterms:created>
  <dcterms:modified xsi:type="dcterms:W3CDTF">2020-04-20T12:40:43Z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