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E94023A9-1BAD-471A-AE59-BAD54682D0A7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definedNames>
    <definedName name="Sy_nop" hidden="1">2</definedName>
  </definedNames>
  <calcPr calcId="145621"/>
</workbook>
</file>

<file path=xl/sharedStrings.xml><?xml version="1.0" encoding="utf-8"?>
<sst xmlns="http://schemas.openxmlformats.org/spreadsheetml/2006/main" count="306" uniqueCount="202">
  <si>
    <t>2015/16</t>
  </si>
  <si>
    <t>2014/15</t>
  </si>
  <si>
    <t>in MEUR</t>
  </si>
  <si>
    <t>n.a.</t>
  </si>
  <si>
    <t>EBIT</t>
  </si>
  <si>
    <t>EBT</t>
  </si>
  <si>
    <t>30.4.2016</t>
  </si>
  <si>
    <t>in %</t>
  </si>
  <si>
    <t>Gearing</t>
  </si>
  <si>
    <t>EPRA Net Asset Value</t>
  </si>
  <si>
    <t>in EUR</t>
  </si>
  <si>
    <t>EPRA Triple Net Asset Value</t>
  </si>
  <si>
    <t>EPRA Net Initial Yield</t>
  </si>
  <si>
    <t>EPRA "Topped-up" Net Initial Yield</t>
  </si>
  <si>
    <t>2014/15 1)</t>
  </si>
  <si>
    <t>30.4.2015 1)</t>
  </si>
  <si>
    <t>1.5.2014 1)</t>
  </si>
  <si>
    <t>Veränderung der liquiden Mittel</t>
  </si>
  <si>
    <t>Earnings Data</t>
  </si>
  <si>
    <t xml:space="preserve">Asset Data </t>
  </si>
  <si>
    <t>Property Data</t>
  </si>
  <si>
    <t>Stock Exchange Data</t>
  </si>
  <si>
    <t>Rental income</t>
  </si>
  <si>
    <t>Results of operations</t>
  </si>
  <si>
    <t>Results of asset management</t>
  </si>
  <si>
    <t>Results of property sales</t>
  </si>
  <si>
    <t>Results of property development</t>
  </si>
  <si>
    <t>Financial results</t>
  </si>
  <si>
    <t>Net profit for the period</t>
  </si>
  <si>
    <t>Gross cash flow</t>
  </si>
  <si>
    <t>Cash flow from operating activities</t>
  </si>
  <si>
    <t>Change in %</t>
  </si>
  <si>
    <t>30 April 2015</t>
  </si>
  <si>
    <t>30 April 2016</t>
  </si>
  <si>
    <t>Earnings before tax (EBT)</t>
  </si>
  <si>
    <t>Revaluations of investment properties</t>
  </si>
  <si>
    <t>Foreign exchange differences and fair value measurement of financial instruments</t>
  </si>
  <si>
    <t>Total number of properties</t>
  </si>
  <si>
    <t>Lettable space</t>
  </si>
  <si>
    <t>in sqm</t>
  </si>
  <si>
    <t>Occupancy rate</t>
  </si>
  <si>
    <t>thereof investment properties</t>
  </si>
  <si>
    <t>Unencumbered investment property</t>
  </si>
  <si>
    <t>in years</t>
  </si>
  <si>
    <t>EPRA Net Asset Value per share</t>
  </si>
  <si>
    <t>EPRA Triple Net Asset Value per share</t>
  </si>
  <si>
    <t>EPRA earnings</t>
  </si>
  <si>
    <t>EPRA earnings per share</t>
  </si>
  <si>
    <t>EPRA earnings after company-specific adjustments</t>
  </si>
  <si>
    <t>Balance sheet total</t>
  </si>
  <si>
    <t>Equity as % of the balance sheet total</t>
  </si>
  <si>
    <t>Number of shares</t>
  </si>
  <si>
    <t>Number of treasury shares</t>
  </si>
  <si>
    <t>Market capitalisation at end of period</t>
  </si>
  <si>
    <t>Book value per share</t>
  </si>
  <si>
    <t>Share price at end of period</t>
  </si>
  <si>
    <t>Discount of share price to diluted NAV per share</t>
  </si>
  <si>
    <t>Earnings per share</t>
  </si>
  <si>
    <t>Net financial liabilities</t>
  </si>
  <si>
    <t>All amounts in TEUR</t>
  </si>
  <si>
    <t>Key Figures</t>
  </si>
  <si>
    <t>EPRA Indicators</t>
  </si>
  <si>
    <t>EPRA earnings per share after company-specific adjustments</t>
  </si>
  <si>
    <t>Portfolio value</t>
  </si>
  <si>
    <t>thereof property under construction</t>
  </si>
  <si>
    <t>thereof real estate inventories</t>
  </si>
  <si>
    <t>Average interest rate on financial liabilities, incl. hedging</t>
  </si>
  <si>
    <t>Average term of financial liabilities</t>
  </si>
  <si>
    <t>Loan to value ratio (net)</t>
  </si>
  <si>
    <t>Revaluations</t>
  </si>
  <si>
    <t>Earnings per share (diluted)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</si>
  <si>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</si>
  <si>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</si>
  <si>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</si>
  <si>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</si>
  <si>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</si>
  <si>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</si>
  <si>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</si>
  <si>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</si>
  <si>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</si>
  <si>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</si>
  <si>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</si>
  <si>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</si>
  <si>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</si>
  <si>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</si>
  <si>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</si>
  <si>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</si>
  <si>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</si>
  <si>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</si>
  <si>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</si>
  <si>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</si>
  <si>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</si>
  <si>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</si>
  <si>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</si>
  <si>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</si>
  <si>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</si>
  <si>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</si>
  <si>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</si>
  <si>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</si>
  <si>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</si>
  <si>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</si>
  <si>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Financial liabilities held for sale</t>
  </si>
  <si>
    <t>Current liabilities</t>
  </si>
  <si>
    <t>Equity and liabilities</t>
  </si>
  <si>
    <t>Other comprehensive income (reclassifiable)</t>
  </si>
  <si>
    <t>Revaluation of available-for-sale financial instruments</t>
  </si>
  <si>
    <t>Thereof changes during the reporting period</t>
  </si>
  <si>
    <t>Thereof reclassification to profit or loss</t>
  </si>
  <si>
    <t>Thereof income taxes</t>
  </si>
  <si>
    <t>Thereof reclassification of deferred taxes to profit or loss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</si>
  <si>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</si>
  <si>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</si>
  <si>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</si>
  <si>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</si>
  <si>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Revaluation of defined benefit plans</t>
  </si>
  <si>
    <t>Total other comprehensive income (not reclassifiable)</t>
  </si>
  <si>
    <t>Total other comprehensive income after tax</t>
  </si>
  <si>
    <t>Total comprehensive income</t>
  </si>
  <si>
    <t>Thereof attributable to owners of IMMOFINANZ AG</t>
  </si>
  <si>
    <t>Thereof attributable to non-controlling interests</t>
  </si>
  <si>
    <t>Consolidated Statement of Comprehensive Income</t>
  </si>
  <si>
    <t>Consolidated Balance Sheet</t>
  </si>
  <si>
    <t>Consolidated Cash Flow Statement</t>
  </si>
  <si>
    <t>Consolidated Income Statement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</si>
  <si>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</si>
  <si>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</si>
  <si>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</si>
  <si>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</si>
  <si>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</si>
  <si>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</si>
  <si>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</si>
  <si>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Gains/losses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</si>
  <si>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</si>
  <si>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</si>
  <si>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</si>
  <si>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 xml:space="preserve">Revaluation of properties sold and held for sale resulting from foreign exchange effects </t>
  </si>
  <si>
    <t>Proceeds from the sale of real estate inventories</t>
  </si>
  <si>
    <t>Cost of real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</si>
  <si>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</si>
  <si>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</si>
  <si>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</si>
  <si>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</si>
  <si>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</si>
  <si>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</si>
  <si>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</si>
  <si>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>Revaluation of investment properties resulting from foreign exchange effects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</si>
  <si>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</si>
  <si>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</si>
  <si>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</si>
  <si>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</si>
  <si>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</si>
  <si>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</si>
  <si>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Gains/losses from equity-accounted investments</t>
  </si>
  <si>
    <t>Current income tax expense/income</t>
  </si>
  <si>
    <t>Deferred tax expense/income</t>
  </si>
  <si>
    <t>Net profit for the period from continuing operations</t>
  </si>
  <si>
    <t>Net profit from discontinued operations</t>
  </si>
  <si>
    <t>Revaluation of investment properties adjusted for foreign exchange effects_x000D_</t>
  </si>
  <si>
    <t>Basic earnings per share in EUR</t>
  </si>
  <si>
    <t>Net profit for the period from continuing operations per share in EUR</t>
  </si>
  <si>
    <t>Net profit from discontinued operations per share in EUR</t>
  </si>
  <si>
    <t>Diluted earnings per share in EUR</t>
  </si>
  <si>
    <t>Earnings before tax (EBT) from discontinued operations</t>
  </si>
  <si>
    <t>Impairment losses and write-ups on real estate inventory</t>
  </si>
  <si>
    <t>Impairment losses and write-ups on receivables and other assets</t>
  </si>
  <si>
    <t>Net interest</t>
  </si>
  <si>
    <t>Results from deconsolidation/liquidation</t>
  </si>
  <si>
    <t>Other non-cash income/expense</t>
  </si>
  <si>
    <t>Income taxes paid</t>
  </si>
  <si>
    <t xml:space="preserve">Cash flow from investing activities </t>
  </si>
  <si>
    <t xml:space="preserve">Cash flow from financing activities  </t>
  </si>
  <si>
    <t>Gross cash flow after tax</t>
  </si>
  <si>
    <t>Gross cash flow before tax</t>
  </si>
  <si>
    <t>Change in real estate inventory</t>
  </si>
  <si>
    <t>Change in provisions</t>
  </si>
  <si>
    <t>Business combinations and other acquisitions, net of cash and cash equivalents (EUR 7,3 mill.; 2014/15: EUR 0,0 mill.)</t>
  </si>
  <si>
    <t>Dividends received from equity-accounted investments</t>
  </si>
  <si>
    <t>Interest or dividends received from financial instruments</t>
  </si>
  <si>
    <t>Consideration transferred from disposal of discontinued operations, net of cash and cash equivalents (EUR 11,3 mill.; 2014/15: EUR 0,0 mill.)</t>
  </si>
  <si>
    <t>Consideration transferred from disposal of subsidiaries, net of cash and cash equivalents (EUR 0,9 mill.; 2014/15: EUR 0,6 mill.)</t>
  </si>
  <si>
    <t>Acquisition of other non-current assets</t>
  </si>
  <si>
    <t>Disposal of investment property and property under construction</t>
  </si>
  <si>
    <t>Disposal of other non-current assets</t>
  </si>
  <si>
    <t>Cash inflows from financial liabilities</t>
  </si>
  <si>
    <t>Cash outflows from financial liabilities</t>
  </si>
  <si>
    <t xml:space="preserve">Conversion of convertible bonds </t>
  </si>
  <si>
    <t>Cash outflows for convertible bonds</t>
  </si>
  <si>
    <t>Derivatives</t>
  </si>
  <si>
    <t>Interest paid</t>
  </si>
  <si>
    <t>Transactions of non-controlling interests</t>
  </si>
  <si>
    <t>Share buyback</t>
  </si>
  <si>
    <t>Net foreign exchange differences</t>
  </si>
  <si>
    <t xml:space="preserve">Cash and cash equivalents at the beginning of the period </t>
  </si>
  <si>
    <t xml:space="preserve">Cash and cash equivalents at the end of the period </t>
  </si>
  <si>
    <t>Less cash and cash equivalents in discontinuted operations and disposal groups</t>
  </si>
  <si>
    <t>Cash and cash equivalents at the end of the period (consolidated balance sheet item)</t>
  </si>
  <si>
    <t>1) The comparable prior year figures were adjusted accordingly.</t>
  </si>
  <si>
    <t>Goodwill impairment, negative differences and earn-out effects on income</t>
  </si>
  <si>
    <t>Change in trade and other payables</t>
  </si>
  <si>
    <t>Change in trade and other receivables</t>
  </si>
  <si>
    <t>Acquisition of investment property and property under construction</t>
  </si>
  <si>
    <t>Disposal of equity-accounted investments and cash flows from other net investment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</si>
</sst>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0" x14ac:knownFonts="1"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9" fontId="3" fillId="0" borderId="1" applyNumberFormat="0" applyAlignment="0" applyProtection="0"/>
    <xf numFmtId="0" fontId="4" fillId="0" borderId="2" applyNumberFormat="0" applyAlignment="0" applyProtection="0"/>
    <xf numFmtId="40" fontId="6" fillId="0" borderId="3" applyNumberFormat="0" applyFill="0" applyAlignment="0" applyProtection="0"/>
    <xf numFmtId="0" fontId="8" fillId="5" borderId="0" applyNumberFormat="0" applyFont="0" applyBorder="0" applyAlignment="0" applyProtection="0">
      <alignment horizontal="left"/>
    </xf>
  </cellStyleXfs>
  <cellXfs count="85">
    <xf numFmtId="0" fontId="0" fillId="0" borderId="0" xfId="0"/>
    <xf numFmtId="0" fontId="1" fillId="2" borderId="0" xfId="0" applyNumberFormat="1" applyFont="1" applyFill="1" applyAlignment="1" applyProtection="1">
      <alignment horizontal="left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0" fontId="2" fillId="3" borderId="0" xfId="0" applyNumberFormat="1" applyFont="1" applyFill="1" applyBorder="1" applyAlignment="1">
      <alignment horizontal="right"/>
    </xf>
    <xf numFmtId="0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Border="1" applyAlignment="1"/>
    <xf numFmtId="0" fontId="2" fillId="3" borderId="0" xfId="0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left"/>
    </xf>
    <xf numFmtId="0" fontId="3" fillId="3" borderId="1" xfId="1" applyNumberFormat="1" applyFont="1" applyFill="1" applyBorder="1" applyAlignment="1">
      <alignment horizontal="right" wrapText="1"/>
    </xf>
    <xf numFmtId="0" fontId="3" fillId="3" borderId="1" xfId="1" applyNumberFormat="1" applyFont="1" applyFill="1" applyBorder="1" applyAlignment="1">
      <alignment horizontal="right"/>
    </xf>
    <xf numFmtId="0" fontId="2" fillId="3" borderId="0" xfId="0" applyNumberFormat="1" applyFont="1" applyFill="1" applyAlignment="1"/>
    <xf numFmtId="16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4" fillId="3" borderId="2" xfId="2" applyNumberFormat="1" applyFont="1" applyFill="1" applyAlignment="1"/>
    <xf numFmtId="10" fontId="2" fillId="3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>
      <alignment horizontal="left" indent="1"/>
    </xf>
    <xf numFmtId="0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5" fillId="3" borderId="0" xfId="0" applyNumberFormat="1" applyFont="1" applyFill="1" applyAlignment="1">
      <alignment horizontal="left"/>
    </xf>
    <xf numFmtId="0" fontId="5" fillId="3" borderId="0" xfId="0" applyNumberFormat="1" applyFont="1" applyFill="1" applyAlignment="1">
      <alignment horizontal="right"/>
    </xf>
    <xf numFmtId="0" fontId="3" fillId="3" borderId="1" xfId="1" applyNumberFormat="1" applyFont="1" applyFill="1" applyAlignment="1"/>
    <xf numFmtId="0" fontId="3" fillId="4" borderId="1" xfId="1" applyNumberFormat="1" applyFont="1" applyFill="1" applyAlignment="1">
      <alignment horizontal="right" wrapText="1"/>
    </xf>
    <xf numFmtId="0" fontId="3" fillId="3" borderId="1" xfId="1" applyNumberFormat="1" applyFont="1" applyFill="1" applyAlignment="1">
      <alignment horizontal="right" wrapText="1"/>
    </xf>
    <xf numFmtId="167" fontId="2" fillId="4" borderId="0" xfId="0" applyNumberFormat="1" applyFont="1" applyFill="1" applyBorder="1" applyAlignment="1">
      <alignment horizontal="right"/>
    </xf>
    <xf numFmtId="167" fontId="2" fillId="3" borderId="0" xfId="0" applyNumberFormat="1" applyFont="1" applyFill="1" applyBorder="1" applyAlignment="1">
      <alignment horizontal="right"/>
    </xf>
    <xf numFmtId="167" fontId="4" fillId="4" borderId="2" xfId="2" applyNumberFormat="1" applyFont="1" applyFill="1" applyAlignment="1">
      <alignment horizontal="right"/>
    </xf>
    <xf numFmtId="167" fontId="4" fillId="3" borderId="2" xfId="2" applyNumberFormat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>
      <alignment wrapText="1"/>
    </xf>
    <xf numFmtId="0" fontId="2" fillId="3" borderId="0" xfId="0" applyNumberFormat="1" applyFont="1" applyFill="1" applyBorder="1" applyAlignment="1">
      <alignment wrapText="1"/>
    </xf>
    <xf numFmtId="167" fontId="2" fillId="4" borderId="0" xfId="0" applyNumberFormat="1" applyFont="1" applyFill="1" applyAlignment="1"/>
    <xf numFmtId="0" fontId="3" fillId="3" borderId="3" xfId="3" applyNumberFormat="1" applyFont="1" applyFill="1" applyAlignment="1"/>
    <xf numFmtId="167" fontId="3" fillId="4" borderId="3" xfId="3" applyNumberFormat="1" applyFont="1" applyFill="1" applyAlignment="1">
      <alignment horizontal="right"/>
    </xf>
    <xf numFmtId="167" fontId="3" fillId="3" borderId="3" xfId="3" applyNumberFormat="1" applyFont="1" applyFill="1" applyAlignment="1">
      <alignment horizontal="right"/>
    </xf>
    <xf numFmtId="0" fontId="4" fillId="3" borderId="2" xfId="2" applyNumberFormat="1" applyFont="1" applyFill="1" applyBorder="1" applyAlignment="1">
      <alignment horizontal="left" indent="1"/>
    </xf>
    <xf numFmtId="167" fontId="4" fillId="4" borderId="2" xfId="2" applyNumberFormat="1" applyFont="1" applyFill="1" applyBorder="1" applyAlignment="1">
      <alignment horizontal="right"/>
    </xf>
    <xf numFmtId="167" fontId="4" fillId="3" borderId="2" xfId="2" applyNumberFormat="1" applyFont="1" applyFill="1" applyBorder="1" applyAlignment="1">
      <alignment horizontal="right"/>
    </xf>
    <xf numFmtId="169" fontId="4" fillId="4" borderId="2" xfId="2" applyNumberFormat="1" applyFont="1" applyFill="1" applyAlignment="1">
      <alignment horizontal="right"/>
    </xf>
    <xf numFmtId="169" fontId="4" fillId="3" borderId="2" xfId="2" applyNumberFormat="1" applyFont="1" applyFill="1" applyAlignment="1">
      <alignment horizontal="right"/>
    </xf>
    <xf numFmtId="0" fontId="4" fillId="3" borderId="2" xfId="2" applyNumberFormat="1" applyFont="1" applyFill="1" applyAlignment="1">
      <alignment horizontal="left" indent="1"/>
    </xf>
    <xf numFmtId="169" fontId="4" fillId="4" borderId="2" xfId="2" applyNumberFormat="1" applyFont="1" applyFill="1" applyBorder="1" applyAlignment="1"/>
    <xf numFmtId="168" fontId="2" fillId="3" borderId="0" xfId="0" applyNumberFormat="1" applyFont="1" applyFill="1" applyBorder="1" applyAlignment="1">
      <alignment horizontal="right"/>
    </xf>
    <xf numFmtId="0" fontId="7" fillId="3" borderId="0" xfId="0" applyNumberFormat="1" applyFont="1" applyFill="1" applyAlignment="1">
      <alignment horizontal="right"/>
    </xf>
    <xf numFmtId="0" fontId="9" fillId="2" borderId="0" xfId="4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2" xfId="2" applyFont="1" applyFill="1" applyAlignment="1"/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 indent="1"/>
    </xf>
    <xf numFmtId="0" fontId="2" fillId="3" borderId="0" xfId="0" applyFont="1" applyFill="1" applyBorder="1" applyAlignment="1"/>
    <xf numFmtId="0" fontId="3" fillId="3" borderId="3" xfId="3" applyNumberFormat="1" applyFont="1" applyFill="1" applyBorder="1" applyAlignment="1">
      <alignment horizontal="left" wrapText="1"/>
    </xf>
    <xf numFmtId="167" fontId="3" fillId="4" borderId="3" xfId="3" applyNumberFormat="1" applyFont="1" applyFill="1" applyBorder="1" applyAlignment="1">
      <alignment horizontal="right"/>
    </xf>
    <xf numFmtId="167" fontId="3" fillId="3" borderId="3" xfId="3" applyNumberFormat="1" applyFont="1" applyFill="1" applyBorder="1" applyAlignment="1">
      <alignment horizontal="right"/>
    </xf>
    <xf numFmtId="0" fontId="4" fillId="3" borderId="2" xfId="2" applyFont="1" applyFill="1" applyAlignment="1">
      <alignment horizontal="left" indent="1"/>
    </xf>
    <xf numFmtId="0" fontId="2" fillId="3" borderId="0" xfId="0" applyFont="1" applyFill="1" applyAlignment="1"/>
    <xf numFmtId="0" fontId="9" fillId="2" borderId="0" xfId="4" applyNumberFormat="1" applyFont="1" applyFill="1" applyAlignment="1"/>
    <xf numFmtId="0" fontId="5" fillId="2" borderId="0" xfId="0" applyNumberFormat="1" applyFont="1" applyFill="1" applyAlignment="1">
      <alignment horizontal="right"/>
    </xf>
    <xf numFmtId="0" fontId="4" fillId="3" borderId="2" xfId="2" applyNumberFormat="1" applyFont="1" applyFill="1" applyBorder="1" applyAlignment="1"/>
    <xf numFmtId="167" fontId="3" fillId="4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3" fillId="3" borderId="1" xfId="1" applyNumberFormat="1" applyFont="1" applyFill="1" applyAlignment="1">
      <alignment horizontal="left" wrapText="1"/>
    </xf>
    <xf numFmtId="0" fontId="3" fillId="4" borderId="1" xfId="1" quotePrefix="1" applyNumberFormat="1" applyFont="1" applyFill="1" applyAlignment="1">
      <alignment horizontal="right" wrapText="1"/>
    </xf>
    <xf numFmtId="0" fontId="3" fillId="3" borderId="1" xfId="1" quotePrefix="1" applyNumberFormat="1" applyFont="1" applyFill="1" applyAlignment="1">
      <alignment horizontal="right" wrapText="1"/>
    </xf>
    <xf numFmtId="0" fontId="4" fillId="3" borderId="2" xfId="2" applyNumberFormat="1" applyFont="1" applyFill="1" applyAlignment="1">
      <alignment wrapText="1"/>
    </xf>
    <xf numFmtId="0" fontId="2" fillId="3" borderId="0" xfId="0" applyNumberFormat="1" applyFont="1" applyFill="1" applyAlignment="1">
      <alignment horizontal="left" wrapText="1"/>
    </xf>
    <xf numFmtId="0" fontId="4" fillId="3" borderId="2" xfId="2" applyNumberFormat="1" applyFont="1" applyFill="1" applyAlignment="1">
      <alignment horizontal="left" wrapText="1"/>
    </xf>
    <xf numFmtId="167" fontId="0" fillId="3" borderId="1" xfId="0" applyNumberFormat="1" applyFill="1" applyBorder="1" applyAlignment="1">
      <alignment horizontal="right"/>
    </xf>
    <xf numFmtId="0" fontId="6" fillId="3" borderId="3" xfId="3" applyNumberFormat="1" applyFill="1" applyAlignment="1">
      <alignment wrapText="1"/>
    </xf>
    <xf numFmtId="167" fontId="6" fillId="4" borderId="3" xfId="3" applyNumberFormat="1" applyFill="1" applyAlignment="1">
      <alignment horizontal="right"/>
    </xf>
    <xf numFmtId="167" fontId="6" fillId="3" borderId="3" xfId="3" applyNumberForma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0" fontId="3" fillId="3" borderId="2" xfId="1" applyNumberFormat="1" applyFont="1" applyFill="1" applyBorder="1" applyAlignment="1">
      <alignment horizontal="right"/>
    </xf>
    <xf numFmtId="49" fontId="4" fillId="3" borderId="2" xfId="2" quotePrefix="1" applyNumberFormat="1" applyFont="1" applyFill="1" applyAlignment="1">
      <alignment horizontal="right"/>
    </xf>
    <xf numFmtId="10" fontId="0" fillId="0" borderId="0" xfId="0" applyNumberFormat="1"/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/>
    <xf numFmtId="0" fontId="3" fillId="3" borderId="2" xfId="2" applyNumberFormat="1" applyFont="1" applyFill="1" applyAlignment="1">
      <alignment wrapText="1"/>
    </xf>
  </cellXfs>
  <cellStyles count="5">
    <cellStyle name="IMMOEAST" xfId="4" xr:uid="{00000000-0005-0000-0000-000000000000}"/>
    <cellStyle name="Kopf einzelne" xfId="1" xr:uid="{00000000-0005-0000-0000-000001000000}"/>
    <cellStyle name="Standard" xfId="0" builtinId="0"/>
    <cellStyle name="Summe" xfId="3" xr:uid="{00000000-0005-0000-0000-000003000000}"/>
    <cellStyle name="Zwischensumme" xfId="2" xr:uid="{00000000-0005-0000-0000-000004000000}"/>
  </cellStyles>
  <dxfs count="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4" workbookViewId="0">
      <selection activeCell="G13" sqref="G13"/>
    </sheetView>
  </sheetViews>
  <sheetFormatPr baseColWidth="10" defaultRowHeight="12.75" x14ac:dyDescent="0.2"/>
  <cols>
    <col min="1" max="1" width="58.5703125" bestFit="1" customWidth="1"/>
    <col min="2" max="2" width="8.28515625" customWidth="1"/>
    <col min="3" max="5" width="18.7109375" customWidth="1"/>
  </cols>
  <sheetData>
    <row r="1" spans="1:5" x14ac:dyDescent="0.2">
      <c r="A1" s="1" t="s">
        <v>60</v>
      </c>
      <c r="B1" s="1"/>
      <c r="C1" s="2"/>
      <c r="D1" s="3"/>
      <c r="E1" s="3"/>
    </row>
    <row r="2" spans="1:5" x14ac:dyDescent="0.2">
      <c r="A2" s="4"/>
      <c r="B2" s="4"/>
      <c r="C2" s="5"/>
      <c r="D2" s="6"/>
      <c r="E2" s="7"/>
    </row>
    <row r="3" spans="1:5" x14ac:dyDescent="0.2">
      <c r="A3" s="8" t="s">
        <v>18</v>
      </c>
      <c r="B3" s="8"/>
      <c r="C3" s="9" t="s">
        <v>0</v>
      </c>
      <c r="D3" s="9" t="s">
        <v>1</v>
      </c>
      <c r="E3" s="10" t="s">
        <v>31</v>
      </c>
    </row>
    <row r="4" spans="1:5" x14ac:dyDescent="0.2">
      <c r="A4" s="11" t="s">
        <v>22</v>
      </c>
      <c r="B4" s="11" t="s">
        <v>2</v>
      </c>
      <c r="C4" s="12">
        <v>314500000</v>
      </c>
      <c r="D4" s="12">
        <v>385603000</v>
      </c>
      <c r="E4" s="13">
        <v>-0.18439431228491479</v>
      </c>
    </row>
    <row r="5" spans="1:5" x14ac:dyDescent="0.2">
      <c r="A5" s="11" t="s">
        <v>24</v>
      </c>
      <c r="B5" s="11" t="s">
        <v>2</v>
      </c>
      <c r="C5" s="12">
        <v>188521000</v>
      </c>
      <c r="D5" s="12">
        <v>281400000</v>
      </c>
      <c r="E5" s="13">
        <v>-0.33006041222459132</v>
      </c>
    </row>
    <row r="6" spans="1:5" x14ac:dyDescent="0.2">
      <c r="A6" s="11" t="s">
        <v>25</v>
      </c>
      <c r="B6" s="11" t="s">
        <v>2</v>
      </c>
      <c r="C6" s="12">
        <v>777000</v>
      </c>
      <c r="D6" s="12">
        <v>44422000</v>
      </c>
      <c r="E6" s="13">
        <v>-0.98250866687677274</v>
      </c>
    </row>
    <row r="7" spans="1:5" x14ac:dyDescent="0.2">
      <c r="A7" s="11" t="s">
        <v>26</v>
      </c>
      <c r="B7" s="11" t="s">
        <v>2</v>
      </c>
      <c r="C7" s="12">
        <v>-15020000</v>
      </c>
      <c r="D7" s="12">
        <v>11438000</v>
      </c>
      <c r="E7" s="13" t="s">
        <v>3</v>
      </c>
    </row>
    <row r="8" spans="1:5" x14ac:dyDescent="0.2">
      <c r="A8" s="11" t="s">
        <v>23</v>
      </c>
      <c r="B8" s="11" t="s">
        <v>2</v>
      </c>
      <c r="C8" s="12">
        <v>118198000</v>
      </c>
      <c r="D8" s="12">
        <v>289138000</v>
      </c>
      <c r="E8" s="13">
        <v>-0.59120558349300334</v>
      </c>
    </row>
    <row r="9" spans="1:5" x14ac:dyDescent="0.2">
      <c r="A9" s="11" t="s">
        <v>69</v>
      </c>
      <c r="B9" s="11" t="s">
        <v>2</v>
      </c>
      <c r="C9" s="12">
        <v>-114202000</v>
      </c>
      <c r="D9" s="12">
        <v>-35115000</v>
      </c>
      <c r="E9" s="13" t="s">
        <v>3</v>
      </c>
    </row>
    <row r="10" spans="1:5" x14ac:dyDescent="0.2">
      <c r="A10" s="11" t="s">
        <v>4</v>
      </c>
      <c r="B10" s="11" t="s">
        <v>2</v>
      </c>
      <c r="C10" s="12">
        <v>-51560000</v>
      </c>
      <c r="D10" s="12">
        <v>179336000</v>
      </c>
      <c r="E10" s="13" t="s">
        <v>3</v>
      </c>
    </row>
    <row r="11" spans="1:5" x14ac:dyDescent="0.2">
      <c r="A11" s="11" t="s">
        <v>27</v>
      </c>
      <c r="B11" s="11" t="s">
        <v>2</v>
      </c>
      <c r="C11" s="12">
        <v>-319095000</v>
      </c>
      <c r="D11" s="12">
        <v>-554699000</v>
      </c>
      <c r="E11" s="13" t="s">
        <v>3</v>
      </c>
    </row>
    <row r="12" spans="1:5" x14ac:dyDescent="0.2">
      <c r="A12" s="11" t="s">
        <v>5</v>
      </c>
      <c r="B12" s="11" t="s">
        <v>2</v>
      </c>
      <c r="C12" s="12">
        <v>-370655000</v>
      </c>
      <c r="D12" s="12">
        <v>-375363000</v>
      </c>
      <c r="E12" s="13" t="s">
        <v>3</v>
      </c>
    </row>
    <row r="13" spans="1:5" x14ac:dyDescent="0.2">
      <c r="A13" s="11" t="s">
        <v>28</v>
      </c>
      <c r="B13" s="11" t="s">
        <v>2</v>
      </c>
      <c r="C13" s="12">
        <v>-390354000</v>
      </c>
      <c r="D13" s="12">
        <v>-376564000</v>
      </c>
      <c r="E13" s="13" t="s">
        <v>3</v>
      </c>
    </row>
    <row r="14" spans="1:5" x14ac:dyDescent="0.2">
      <c r="A14" s="11" t="s">
        <v>29</v>
      </c>
      <c r="B14" s="11" t="s">
        <v>2</v>
      </c>
      <c r="C14" s="12">
        <v>124963000</v>
      </c>
      <c r="D14" s="12">
        <v>263598000</v>
      </c>
      <c r="E14" s="13">
        <v>-0.52593342893345174</v>
      </c>
    </row>
    <row r="15" spans="1:5" x14ac:dyDescent="0.2">
      <c r="A15" s="11" t="s">
        <v>30</v>
      </c>
      <c r="B15" s="11" t="s">
        <v>2</v>
      </c>
      <c r="C15" s="12">
        <v>64927000</v>
      </c>
      <c r="D15" s="12">
        <v>146940000</v>
      </c>
      <c r="E15" s="13">
        <v>-0.55813937661630597</v>
      </c>
    </row>
    <row r="16" spans="1:5" x14ac:dyDescent="0.2">
      <c r="A16" s="11"/>
      <c r="B16" s="11"/>
      <c r="C16" s="12"/>
      <c r="D16" s="12"/>
      <c r="E16" s="13"/>
    </row>
    <row r="17" spans="1:8" x14ac:dyDescent="0.2">
      <c r="A17" s="14" t="s">
        <v>19</v>
      </c>
      <c r="B17" s="14"/>
      <c r="C17" s="80" t="s">
        <v>33</v>
      </c>
      <c r="D17" s="80" t="s">
        <v>32</v>
      </c>
      <c r="E17" s="79" t="s">
        <v>31</v>
      </c>
    </row>
    <row r="18" spans="1:8" x14ac:dyDescent="0.2">
      <c r="A18" s="11" t="s">
        <v>49</v>
      </c>
      <c r="B18" s="11" t="s">
        <v>2</v>
      </c>
      <c r="C18" s="12">
        <v>7246781000</v>
      </c>
      <c r="D18" s="12">
        <v>8847653000</v>
      </c>
      <c r="E18" s="13">
        <v>-0.18093747573509042</v>
      </c>
    </row>
    <row r="19" spans="1:8" x14ac:dyDescent="0.2">
      <c r="A19" s="11" t="s">
        <v>50</v>
      </c>
      <c r="B19" s="11" t="s">
        <v>7</v>
      </c>
      <c r="C19" s="13">
        <v>0.39824454471578485</v>
      </c>
      <c r="D19" s="13">
        <v>0.39604627351456934</v>
      </c>
      <c r="E19" s="13">
        <v>5.5505413084884145E-3</v>
      </c>
    </row>
    <row r="20" spans="1:8" x14ac:dyDescent="0.2">
      <c r="A20" s="11" t="s">
        <v>58</v>
      </c>
      <c r="B20" s="11" t="s">
        <v>2</v>
      </c>
      <c r="C20" s="12">
        <v>3088938000</v>
      </c>
      <c r="D20" s="12">
        <v>3368325000</v>
      </c>
      <c r="E20" s="13">
        <v>-8.2945380864376209E-2</v>
      </c>
    </row>
    <row r="21" spans="1:8" x14ac:dyDescent="0.2">
      <c r="A21" s="11" t="s">
        <v>68</v>
      </c>
      <c r="B21" s="11" t="s">
        <v>7</v>
      </c>
      <c r="C21" s="13">
        <v>0.49361172168466239</v>
      </c>
      <c r="D21" s="13">
        <v>0.44421247307919376</v>
      </c>
      <c r="E21" s="13">
        <v>0.11120635191317957</v>
      </c>
      <c r="H21" s="81"/>
    </row>
    <row r="22" spans="1:8" x14ac:dyDescent="0.2">
      <c r="A22" s="11" t="s">
        <v>8</v>
      </c>
      <c r="B22" s="11" t="s">
        <v>7</v>
      </c>
      <c r="C22" s="13">
        <v>1.0133555510048369</v>
      </c>
      <c r="D22" s="13">
        <v>0.94671240382639665</v>
      </c>
      <c r="E22" s="13">
        <v>7.0394289658700732E-2</v>
      </c>
    </row>
    <row r="23" spans="1:8" x14ac:dyDescent="0.2">
      <c r="A23" s="11" t="s">
        <v>66</v>
      </c>
      <c r="B23" s="11" t="s">
        <v>7</v>
      </c>
      <c r="C23" s="15">
        <v>3.85E-2</v>
      </c>
      <c r="D23" s="15">
        <v>3.9399999999999998E-2</v>
      </c>
      <c r="E23" s="13">
        <v>-2.3E-2</v>
      </c>
    </row>
    <row r="24" spans="1:8" x14ac:dyDescent="0.2">
      <c r="A24" s="11" t="s">
        <v>67</v>
      </c>
      <c r="B24" s="11" t="s">
        <v>43</v>
      </c>
      <c r="C24" s="78">
        <v>3.75</v>
      </c>
      <c r="D24" s="16">
        <v>4.3</v>
      </c>
      <c r="E24" s="13">
        <v>-0.128</v>
      </c>
    </row>
    <row r="25" spans="1:8" x14ac:dyDescent="0.2">
      <c r="A25" s="11"/>
      <c r="B25" s="11"/>
      <c r="C25" s="12"/>
      <c r="D25" s="12"/>
      <c r="E25" s="13"/>
    </row>
    <row r="26" spans="1:8" x14ac:dyDescent="0.2">
      <c r="A26" s="14" t="s">
        <v>20</v>
      </c>
      <c r="B26" s="14"/>
      <c r="C26" s="80" t="s">
        <v>33</v>
      </c>
      <c r="D26" s="80" t="s">
        <v>32</v>
      </c>
      <c r="E26" s="79" t="s">
        <v>31</v>
      </c>
    </row>
    <row r="27" spans="1:8" x14ac:dyDescent="0.2">
      <c r="A27" s="11" t="s">
        <v>37</v>
      </c>
      <c r="B27" s="11"/>
      <c r="C27" s="17">
        <v>385</v>
      </c>
      <c r="D27" s="17">
        <v>478</v>
      </c>
      <c r="E27" s="13">
        <v>-0.19456066945606695</v>
      </c>
    </row>
    <row r="28" spans="1:8" x14ac:dyDescent="0.2">
      <c r="A28" s="11" t="s">
        <v>38</v>
      </c>
      <c r="B28" s="11" t="s">
        <v>39</v>
      </c>
      <c r="C28" s="17">
        <v>2241587</v>
      </c>
      <c r="D28" s="17">
        <v>3278567</v>
      </c>
      <c r="E28" s="13">
        <v>-0.31629062331195307</v>
      </c>
    </row>
    <row r="29" spans="1:8" x14ac:dyDescent="0.2">
      <c r="A29" s="11" t="s">
        <v>40</v>
      </c>
      <c r="B29" s="11" t="s">
        <v>7</v>
      </c>
      <c r="C29" s="13">
        <v>0.86299999999999999</v>
      </c>
      <c r="D29" s="13">
        <v>0.84199999999999997</v>
      </c>
      <c r="E29" s="13">
        <v>2.4940617577197174E-2</v>
      </c>
    </row>
    <row r="30" spans="1:8" x14ac:dyDescent="0.2">
      <c r="A30" s="11" t="s">
        <v>63</v>
      </c>
      <c r="B30" s="11" t="s">
        <v>2</v>
      </c>
      <c r="C30" s="12">
        <v>5484014000</v>
      </c>
      <c r="D30" s="12">
        <v>6448116000</v>
      </c>
      <c r="E30" s="13">
        <v>-0.14951685112364604</v>
      </c>
    </row>
    <row r="31" spans="1:8" x14ac:dyDescent="0.2">
      <c r="A31" s="18" t="s">
        <v>41</v>
      </c>
      <c r="B31" s="11" t="s">
        <v>2</v>
      </c>
      <c r="C31" s="12">
        <v>4961845000</v>
      </c>
      <c r="D31" s="12">
        <v>5830951000</v>
      </c>
      <c r="E31" s="13">
        <v>-0.14905047221285173</v>
      </c>
    </row>
    <row r="32" spans="1:8" x14ac:dyDescent="0.2">
      <c r="A32" s="18" t="s">
        <v>64</v>
      </c>
      <c r="B32" s="11" t="s">
        <v>2</v>
      </c>
      <c r="C32" s="12">
        <v>410043000</v>
      </c>
      <c r="D32" s="12">
        <v>469134000</v>
      </c>
      <c r="E32" s="13">
        <v>-0.12595761552136489</v>
      </c>
    </row>
    <row r="33" spans="1:5" x14ac:dyDescent="0.2">
      <c r="A33" s="18" t="s">
        <v>65</v>
      </c>
      <c r="B33" s="11" t="s">
        <v>2</v>
      </c>
      <c r="C33" s="12">
        <v>112126000</v>
      </c>
      <c r="D33" s="12">
        <v>148031000</v>
      </c>
      <c r="E33" s="13">
        <v>-0.24255054684491761</v>
      </c>
    </row>
    <row r="34" spans="1:5" x14ac:dyDescent="0.2">
      <c r="A34" s="11" t="s">
        <v>42</v>
      </c>
      <c r="B34" s="11" t="s">
        <v>2</v>
      </c>
      <c r="C34" s="12">
        <v>871400000</v>
      </c>
      <c r="D34" s="12">
        <v>1051939762.3099999</v>
      </c>
      <c r="E34" s="13">
        <v>-0.17162557094861106</v>
      </c>
    </row>
    <row r="35" spans="1:5" x14ac:dyDescent="0.2">
      <c r="A35" s="19"/>
      <c r="B35" s="19"/>
      <c r="C35" s="20"/>
      <c r="D35" s="21"/>
      <c r="E35" s="20"/>
    </row>
    <row r="36" spans="1:5" x14ac:dyDescent="0.2">
      <c r="A36" s="14" t="s">
        <v>61</v>
      </c>
      <c r="B36" s="14"/>
      <c r="C36" s="80" t="s">
        <v>33</v>
      </c>
      <c r="D36" s="80" t="s">
        <v>32</v>
      </c>
      <c r="E36" s="79" t="s">
        <v>31</v>
      </c>
    </row>
    <row r="37" spans="1:5" x14ac:dyDescent="0.2">
      <c r="A37" s="11" t="s">
        <v>9</v>
      </c>
      <c r="B37" s="11" t="s">
        <v>2</v>
      </c>
      <c r="C37" s="12">
        <v>3270119225.032877</v>
      </c>
      <c r="D37" s="12">
        <v>3962393969.6568437</v>
      </c>
      <c r="E37" s="13">
        <v>-0.17471123515865838</v>
      </c>
    </row>
    <row r="38" spans="1:5" x14ac:dyDescent="0.2">
      <c r="A38" s="11" t="s">
        <v>44</v>
      </c>
      <c r="B38" s="11" t="s">
        <v>10</v>
      </c>
      <c r="C38" s="22">
        <v>3.3853720112797157</v>
      </c>
      <c r="D38" s="22">
        <v>3.9918066147129285</v>
      </c>
      <c r="E38" s="13">
        <v>-0.15191983529413153</v>
      </c>
    </row>
    <row r="39" spans="1:5" x14ac:dyDescent="0.2">
      <c r="A39" s="11" t="s">
        <v>11</v>
      </c>
      <c r="B39" s="11" t="s">
        <v>2</v>
      </c>
      <c r="C39" s="12">
        <v>3204348872.4586139</v>
      </c>
      <c r="D39" s="12">
        <v>3719866254.3527265</v>
      </c>
      <c r="E39" s="13">
        <v>-0.13858492393130811</v>
      </c>
    </row>
    <row r="40" spans="1:5" x14ac:dyDescent="0.2">
      <c r="A40" s="11" t="s">
        <v>45</v>
      </c>
      <c r="B40" s="11" t="s">
        <v>10</v>
      </c>
      <c r="C40" s="22">
        <v>3.3172836342344807</v>
      </c>
      <c r="D40" s="22">
        <v>3.7474786287489201</v>
      </c>
      <c r="E40" s="13">
        <v>-0.11479584999209408</v>
      </c>
    </row>
    <row r="41" spans="1:5" x14ac:dyDescent="0.2">
      <c r="A41" s="14"/>
      <c r="B41" s="14"/>
      <c r="C41" s="80" t="s">
        <v>33</v>
      </c>
      <c r="D41" s="80" t="s">
        <v>32</v>
      </c>
      <c r="E41" s="79" t="s">
        <v>31</v>
      </c>
    </row>
    <row r="42" spans="1:5" x14ac:dyDescent="0.2">
      <c r="A42" s="11" t="s">
        <v>46</v>
      </c>
      <c r="B42" s="11" t="s">
        <v>2</v>
      </c>
      <c r="C42" s="12">
        <v>-269494776.66049767</v>
      </c>
      <c r="D42" s="12">
        <v>-311460321.46419531</v>
      </c>
      <c r="E42" s="13" t="s">
        <v>3</v>
      </c>
    </row>
    <row r="43" spans="1:5" x14ac:dyDescent="0.2">
      <c r="A43" s="11" t="s">
        <v>47</v>
      </c>
      <c r="B43" s="11" t="s">
        <v>10</v>
      </c>
      <c r="C43" s="22">
        <v>-0.27634397639317454</v>
      </c>
      <c r="D43" s="22">
        <v>-0.3074274646870096</v>
      </c>
      <c r="E43" s="13" t="s">
        <v>3</v>
      </c>
    </row>
    <row r="44" spans="1:5" x14ac:dyDescent="0.2">
      <c r="A44" s="11" t="s">
        <v>48</v>
      </c>
      <c r="B44" s="11" t="s">
        <v>2</v>
      </c>
      <c r="C44" s="12">
        <v>-43547402.925537109</v>
      </c>
      <c r="D44" s="12">
        <v>-63667428.32701993</v>
      </c>
      <c r="E44" s="13" t="s">
        <v>3</v>
      </c>
    </row>
    <row r="45" spans="1:5" x14ac:dyDescent="0.2">
      <c r="A45" s="11" t="s">
        <v>62</v>
      </c>
      <c r="B45" s="11" t="s">
        <v>10</v>
      </c>
      <c r="C45" s="22">
        <v>-4.4654158552389606E-2</v>
      </c>
      <c r="D45" s="22">
        <v>-6.2843048455428097E-2</v>
      </c>
      <c r="E45" s="13" t="s">
        <v>3</v>
      </c>
    </row>
    <row r="46" spans="1:5" x14ac:dyDescent="0.2">
      <c r="A46" s="11" t="s">
        <v>12</v>
      </c>
      <c r="B46" s="11" t="s">
        <v>7</v>
      </c>
      <c r="C46" s="13">
        <v>4.8520531134859282E-2</v>
      </c>
      <c r="D46" s="13">
        <v>5.4948455425570447E-2</v>
      </c>
      <c r="E46" s="13">
        <v>-0.11698098228471603</v>
      </c>
    </row>
    <row r="47" spans="1:5" x14ac:dyDescent="0.2">
      <c r="A47" s="11" t="s">
        <v>13</v>
      </c>
      <c r="B47" s="11" t="s">
        <v>7</v>
      </c>
      <c r="C47" s="13">
        <v>6.9235849319151763E-2</v>
      </c>
      <c r="D47" s="13">
        <v>6.6463280920561876E-2</v>
      </c>
      <c r="E47" s="13">
        <v>4.1715791940871993E-2</v>
      </c>
    </row>
    <row r="48" spans="1:5" x14ac:dyDescent="0.2">
      <c r="A48" s="19"/>
      <c r="B48" s="19"/>
      <c r="C48" s="20"/>
      <c r="D48" s="21"/>
      <c r="E48" s="20"/>
    </row>
    <row r="49" spans="1:5" x14ac:dyDescent="0.2">
      <c r="A49" s="14" t="s">
        <v>21</v>
      </c>
      <c r="B49" s="14"/>
      <c r="C49" s="80" t="s">
        <v>33</v>
      </c>
      <c r="D49" s="80" t="s">
        <v>32</v>
      </c>
      <c r="E49" s="79" t="s">
        <v>31</v>
      </c>
    </row>
    <row r="50" spans="1:5" x14ac:dyDescent="0.2">
      <c r="A50" s="11" t="s">
        <v>54</v>
      </c>
      <c r="B50" s="11" t="s">
        <v>10</v>
      </c>
      <c r="C50" s="22">
        <v>2.993445917528982</v>
      </c>
      <c r="D50" s="22">
        <v>3.5323603281170901</v>
      </c>
      <c r="E50" s="13">
        <v>-0.15256495955365182</v>
      </c>
    </row>
    <row r="51" spans="1:5" x14ac:dyDescent="0.2">
      <c r="A51" s="11" t="s">
        <v>55</v>
      </c>
      <c r="B51" s="11" t="s">
        <v>10</v>
      </c>
      <c r="C51" s="22">
        <v>2.0590000000000002</v>
      </c>
      <c r="D51" s="22">
        <v>2.6779999999999999</v>
      </c>
      <c r="E51" s="13">
        <v>-0.2311426437640029</v>
      </c>
    </row>
    <row r="52" spans="1:5" x14ac:dyDescent="0.2">
      <c r="A52" s="11" t="s">
        <v>56</v>
      </c>
      <c r="B52" s="11" t="s">
        <v>7</v>
      </c>
      <c r="C52" s="13">
        <v>0.39179505438704482</v>
      </c>
      <c r="D52" s="13">
        <v>0.32912581733557028</v>
      </c>
      <c r="E52" s="13">
        <v>0.1904111854816245</v>
      </c>
    </row>
    <row r="53" spans="1:5" x14ac:dyDescent="0.2">
      <c r="A53" s="11" t="s">
        <v>51</v>
      </c>
      <c r="B53" s="11"/>
      <c r="C53" s="17">
        <v>975955651</v>
      </c>
      <c r="D53" s="17">
        <v>1073193688</v>
      </c>
      <c r="E53" s="13">
        <v>-9.0606232674749015E-2</v>
      </c>
    </row>
    <row r="54" spans="1:5" x14ac:dyDescent="0.2">
      <c r="A54" s="11" t="s">
        <v>52</v>
      </c>
      <c r="B54" s="11"/>
      <c r="C54" s="17">
        <v>10000000</v>
      </c>
      <c r="D54" s="17">
        <v>80561942</v>
      </c>
      <c r="E54" s="13">
        <v>-0.87587190984050511</v>
      </c>
    </row>
    <row r="55" spans="1:5" x14ac:dyDescent="0.2">
      <c r="A55" s="11" t="s">
        <v>53</v>
      </c>
      <c r="B55" s="11" t="s">
        <v>2</v>
      </c>
      <c r="C55" s="12">
        <v>2009492685.4090002</v>
      </c>
      <c r="D55" s="12">
        <v>2874012696.4639997</v>
      </c>
      <c r="E55" s="13">
        <v>-0.30080591227681402</v>
      </c>
    </row>
    <row r="56" spans="1:5" x14ac:dyDescent="0.2">
      <c r="A56" s="11" t="s">
        <v>57</v>
      </c>
      <c r="B56" s="11" t="s">
        <v>10</v>
      </c>
      <c r="C56" s="22">
        <v>-0.39770104084523622</v>
      </c>
      <c r="D56" s="22">
        <v>-0.36786136671659064</v>
      </c>
      <c r="E56" s="13" t="s">
        <v>3</v>
      </c>
    </row>
    <row r="57" spans="1:5" x14ac:dyDescent="0.2">
      <c r="A57" s="11" t="s">
        <v>70</v>
      </c>
      <c r="B57" s="11" t="s">
        <v>10</v>
      </c>
      <c r="C57" s="22">
        <v>-0.39770104084523622</v>
      </c>
      <c r="D57" s="22">
        <v>-0.36786136671659064</v>
      </c>
      <c r="E57" s="13" t="s">
        <v>3</v>
      </c>
    </row>
  </sheetData>
  <conditionalFormatting sqref="A3:E19 A20:D24 A25:E56">
    <cfRule type="expression" dxfId="6" priority="4">
      <formula>$B3="x"</formula>
    </cfRule>
  </conditionalFormatting>
  <conditionalFormatting sqref="A57:E57">
    <cfRule type="expression" dxfId="5" priority="3">
      <formula>$B57="x"</formula>
    </cfRule>
  </conditionalFormatting>
  <conditionalFormatting sqref="E20:E24">
    <cfRule type="expression" dxfId="4" priority="1">
      <formula>$B20="x"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workbookViewId="0">
      <selection activeCell="A21" sqref="A21"/>
    </sheetView>
  </sheetViews>
  <sheetFormatPr baseColWidth="10" defaultRowHeight="12.75" x14ac:dyDescent="0.2"/>
  <cols>
    <col min="1" max="1" width="87.7109375" bestFit="1" customWidth="1"/>
    <col min="2" max="3" width="18.7109375" customWidth="1"/>
  </cols>
  <sheetData>
    <row r="1" spans="1:3" x14ac:dyDescent="0.2">
      <c r="A1" s="1" t="s">
        <v>123</v>
      </c>
      <c r="B1" s="2"/>
      <c r="C1" s="3"/>
    </row>
    <row r="2" spans="1:3" x14ac:dyDescent="0.2">
      <c r="A2" s="23"/>
      <c r="B2" s="24"/>
      <c r="C2" s="24"/>
    </row>
    <row r="3" spans="1:3" x14ac:dyDescent="0.2">
      <c r="A3" s="25" t="s">
        <v>59</v>
      </c>
      <c r="B3" s="26" t="s">
        <v>0</v>
      </c>
      <c r="C3" s="27" t="s">
        <v>14</v>
      </c>
    </row>
    <row r="4" spans="1:3" x14ac:dyDescent="0.2">
      <c r="A4" s="14" t="s">
        <v>22</v>
      </c>
      <c r="B4" s="30">
        <v>314500000</v>
      </c>
      <c r="C4" s="31">
        <v>385603000</v>
      </c>
    </row>
    <row r="5" spans="1:3" x14ac:dyDescent="0.2">
      <c r="A5" s="6" t="s">
        <v>124</v>
      </c>
      <c r="B5" s="28">
        <v>97409000</v>
      </c>
      <c r="C5" s="29">
        <v>102577000</v>
      </c>
    </row>
    <row r="6" spans="1:3" x14ac:dyDescent="0.2">
      <c r="A6" s="6" t="s">
        <v>125</v>
      </c>
      <c r="B6" s="28">
        <v>9004000</v>
      </c>
      <c r="C6" s="29">
        <v>8955000</v>
      </c>
    </row>
    <row r="7" spans="1:3" x14ac:dyDescent="0.2">
      <c r="A7" s="14" t="s">
        <v>126</v>
      </c>
      <c r="B7" s="30">
        <v>420913000</v>
      </c>
      <c r="C7" s="31">
        <v>497135000</v>
      </c>
    </row>
    <row r="8" spans="1:3" x14ac:dyDescent="0.2">
      <c r="A8" s="6" t="s">
        <v>127</v>
      </c>
      <c r="B8" s="28">
        <v>-139086000</v>
      </c>
      <c r="C8" s="29">
        <v>-114934000</v>
      </c>
    </row>
    <row r="9" spans="1:3" x14ac:dyDescent="0.2">
      <c r="A9" s="11" t="s">
        <v>128</v>
      </c>
      <c r="B9" s="28">
        <v>-93306000</v>
      </c>
      <c r="C9" s="29">
        <v>-100801000</v>
      </c>
    </row>
    <row r="10" spans="1:3" x14ac:dyDescent="0.2">
      <c r="A10" s="14" t="s">
        <v>24</v>
      </c>
      <c r="B10" s="30">
        <v>188521000</v>
      </c>
      <c r="C10" s="31">
        <v>281400000</v>
      </c>
    </row>
    <row r="11" spans="1:3" x14ac:dyDescent="0.2">
      <c r="A11" s="11" t="s">
        <v>129</v>
      </c>
      <c r="B11" s="32">
        <v>252163000</v>
      </c>
      <c r="C11" s="33">
        <v>80081000</v>
      </c>
    </row>
    <row r="12" spans="1:3" x14ac:dyDescent="0.2">
      <c r="A12" s="11" t="s">
        <v>130</v>
      </c>
      <c r="B12" s="32">
        <v>-252163000</v>
      </c>
      <c r="C12" s="33">
        <v>-80081000</v>
      </c>
    </row>
    <row r="13" spans="1:3" x14ac:dyDescent="0.2">
      <c r="A13" s="11" t="s">
        <v>131</v>
      </c>
      <c r="B13" s="32">
        <v>9358000</v>
      </c>
      <c r="C13" s="33">
        <v>10950000</v>
      </c>
    </row>
    <row r="14" spans="1:3" x14ac:dyDescent="0.2">
      <c r="A14" s="11" t="s">
        <v>132</v>
      </c>
      <c r="B14" s="32">
        <v>-6695000</v>
      </c>
      <c r="C14" s="33">
        <v>-3127000</v>
      </c>
    </row>
    <row r="15" spans="1:3" x14ac:dyDescent="0.2">
      <c r="A15" s="34" t="s">
        <v>133</v>
      </c>
      <c r="B15" s="32">
        <v>-3392000</v>
      </c>
      <c r="C15" s="33">
        <v>36599000</v>
      </c>
    </row>
    <row r="16" spans="1:3" x14ac:dyDescent="0.2">
      <c r="A16" s="14" t="s">
        <v>134</v>
      </c>
      <c r="B16" s="30">
        <v>-729000</v>
      </c>
      <c r="C16" s="31">
        <v>44422000</v>
      </c>
    </row>
    <row r="17" spans="1:3" x14ac:dyDescent="0.2">
      <c r="A17" s="35" t="s">
        <v>135</v>
      </c>
      <c r="B17" s="28">
        <v>1506000</v>
      </c>
      <c r="C17" s="29">
        <v>0</v>
      </c>
    </row>
    <row r="18" spans="1:3" x14ac:dyDescent="0.2">
      <c r="A18" s="14" t="s">
        <v>25</v>
      </c>
      <c r="B18" s="30">
        <v>777000</v>
      </c>
      <c r="C18" s="31">
        <v>44422000</v>
      </c>
    </row>
    <row r="19" spans="1:3" x14ac:dyDescent="0.2">
      <c r="A19" s="6" t="s">
        <v>136</v>
      </c>
      <c r="B19" s="28">
        <v>60939000</v>
      </c>
      <c r="C19" s="29">
        <v>47344000</v>
      </c>
    </row>
    <row r="20" spans="1:3" x14ac:dyDescent="0.2">
      <c r="A20" s="6" t="s">
        <v>137</v>
      </c>
      <c r="B20" s="28">
        <v>-59289000</v>
      </c>
      <c r="C20" s="29">
        <v>-39525000</v>
      </c>
    </row>
    <row r="21" spans="1:3" x14ac:dyDescent="0.2">
      <c r="A21" s="6" t="s">
        <v>138</v>
      </c>
      <c r="B21" s="28">
        <v>-29836000</v>
      </c>
      <c r="C21" s="29">
        <v>-6552000</v>
      </c>
    </row>
    <row r="22" spans="1:3" x14ac:dyDescent="0.2">
      <c r="A22" s="6" t="s">
        <v>139</v>
      </c>
      <c r="B22" s="28">
        <v>-8280000</v>
      </c>
      <c r="C22" s="29">
        <v>-11038000</v>
      </c>
    </row>
    <row r="23" spans="1:3" x14ac:dyDescent="0.2">
      <c r="A23" s="6" t="s">
        <v>140</v>
      </c>
      <c r="B23" s="28">
        <v>21107000</v>
      </c>
      <c r="C23" s="29">
        <v>21102000</v>
      </c>
    </row>
    <row r="24" spans="1:3" x14ac:dyDescent="0.2">
      <c r="A24" s="14" t="s">
        <v>141</v>
      </c>
      <c r="B24" s="30">
        <v>-15359000</v>
      </c>
      <c r="C24" s="31">
        <v>11331000</v>
      </c>
    </row>
    <row r="25" spans="1:3" x14ac:dyDescent="0.2">
      <c r="A25" s="6" t="s">
        <v>142</v>
      </c>
      <c r="B25" s="28">
        <v>339000</v>
      </c>
      <c r="C25" s="29">
        <v>107000</v>
      </c>
    </row>
    <row r="26" spans="1:3" x14ac:dyDescent="0.2">
      <c r="A26" s="14" t="s">
        <v>26</v>
      </c>
      <c r="B26" s="30">
        <v>-15020000</v>
      </c>
      <c r="C26" s="31">
        <v>11438000</v>
      </c>
    </row>
    <row r="27" spans="1:3" x14ac:dyDescent="0.2">
      <c r="A27" s="11" t="s">
        <v>143</v>
      </c>
      <c r="B27" s="32">
        <v>30322000</v>
      </c>
      <c r="C27" s="33">
        <v>21567000</v>
      </c>
    </row>
    <row r="28" spans="1:3" x14ac:dyDescent="0.2">
      <c r="A28" s="11" t="s">
        <v>144</v>
      </c>
      <c r="B28" s="32">
        <v>-86402000</v>
      </c>
      <c r="C28" s="33">
        <v>-69689000</v>
      </c>
    </row>
    <row r="29" spans="1:3" x14ac:dyDescent="0.2">
      <c r="A29" s="14" t="s">
        <v>23</v>
      </c>
      <c r="B29" s="30">
        <v>118198000</v>
      </c>
      <c r="C29" s="31">
        <v>289138000</v>
      </c>
    </row>
    <row r="30" spans="1:3" x14ac:dyDescent="0.2">
      <c r="A30" s="35" t="s">
        <v>157</v>
      </c>
      <c r="B30" s="28">
        <v>-545043000</v>
      </c>
      <c r="C30" s="29">
        <v>-317274000</v>
      </c>
    </row>
    <row r="31" spans="1:3" x14ac:dyDescent="0.2">
      <c r="A31" s="6" t="s">
        <v>145</v>
      </c>
      <c r="B31" s="28">
        <v>411281000</v>
      </c>
      <c r="C31" s="29">
        <v>224351000</v>
      </c>
    </row>
    <row r="32" spans="1:3" x14ac:dyDescent="0.2">
      <c r="A32" s="6" t="s">
        <v>197</v>
      </c>
      <c r="B32" s="28">
        <v>-35996000</v>
      </c>
      <c r="C32" s="29">
        <v>-16879000</v>
      </c>
    </row>
    <row r="33" spans="1:3" x14ac:dyDescent="0.2">
      <c r="A33" s="14" t="s">
        <v>146</v>
      </c>
      <c r="B33" s="30">
        <v>-169758000</v>
      </c>
      <c r="C33" s="31">
        <v>-109802000</v>
      </c>
    </row>
    <row r="34" spans="1:3" x14ac:dyDescent="0.2">
      <c r="A34" s="14" t="s">
        <v>147</v>
      </c>
      <c r="B34" s="30">
        <v>-51560000</v>
      </c>
      <c r="C34" s="31">
        <v>179336000</v>
      </c>
    </row>
    <row r="35" spans="1:3" x14ac:dyDescent="0.2">
      <c r="A35" s="6" t="s">
        <v>148</v>
      </c>
      <c r="B35" s="28">
        <v>-172135000</v>
      </c>
      <c r="C35" s="29">
        <v>-189392000</v>
      </c>
    </row>
    <row r="36" spans="1:3" x14ac:dyDescent="0.2">
      <c r="A36" s="6" t="s">
        <v>149</v>
      </c>
      <c r="B36" s="28">
        <v>13305000</v>
      </c>
      <c r="C36" s="29">
        <v>25161000</v>
      </c>
    </row>
    <row r="37" spans="1:3" x14ac:dyDescent="0.2">
      <c r="A37" s="6" t="s">
        <v>150</v>
      </c>
      <c r="B37" s="28">
        <v>-222282000</v>
      </c>
      <c r="C37" s="29">
        <v>-268567000</v>
      </c>
    </row>
    <row r="38" spans="1:3" x14ac:dyDescent="0.2">
      <c r="A38" s="6" t="s">
        <v>151</v>
      </c>
      <c r="B38" s="28">
        <v>-17741000</v>
      </c>
      <c r="C38" s="29">
        <v>-84287000</v>
      </c>
    </row>
    <row r="39" spans="1:3" x14ac:dyDescent="0.2">
      <c r="A39" s="6" t="s">
        <v>152</v>
      </c>
      <c r="B39" s="28">
        <v>79758000</v>
      </c>
      <c r="C39" s="29">
        <v>-37614000</v>
      </c>
    </row>
    <row r="40" spans="1:3" x14ac:dyDescent="0.2">
      <c r="A40" s="14" t="s">
        <v>27</v>
      </c>
      <c r="B40" s="30">
        <v>-319095000</v>
      </c>
      <c r="C40" s="31">
        <v>-554699000</v>
      </c>
    </row>
    <row r="41" spans="1:3" x14ac:dyDescent="0.2">
      <c r="A41" s="14" t="s">
        <v>34</v>
      </c>
      <c r="B41" s="30">
        <v>-370655000</v>
      </c>
      <c r="C41" s="31">
        <v>-375363000</v>
      </c>
    </row>
    <row r="42" spans="1:3" x14ac:dyDescent="0.2">
      <c r="A42" s="6" t="s">
        <v>153</v>
      </c>
      <c r="B42" s="28">
        <v>-41674000</v>
      </c>
      <c r="C42" s="29">
        <v>-34986000</v>
      </c>
    </row>
    <row r="43" spans="1:3" x14ac:dyDescent="0.2">
      <c r="A43" s="6" t="s">
        <v>154</v>
      </c>
      <c r="B43" s="28">
        <v>31662000</v>
      </c>
      <c r="C43" s="29">
        <v>13952000</v>
      </c>
    </row>
    <row r="44" spans="1:3" x14ac:dyDescent="0.2">
      <c r="A44" s="14" t="s">
        <v>155</v>
      </c>
      <c r="B44" s="30">
        <v>-380667000</v>
      </c>
      <c r="C44" s="31">
        <v>-396397000</v>
      </c>
    </row>
    <row r="45" spans="1:3" ht="13.5" thickBot="1" x14ac:dyDescent="0.25">
      <c r="A45" s="11" t="s">
        <v>156</v>
      </c>
      <c r="B45" s="36">
        <v>-9687000</v>
      </c>
      <c r="C45" s="33">
        <v>19833000</v>
      </c>
    </row>
    <row r="46" spans="1:3" x14ac:dyDescent="0.2">
      <c r="A46" s="37" t="s">
        <v>28</v>
      </c>
      <c r="B46" s="38">
        <v>-390354000</v>
      </c>
      <c r="C46" s="39">
        <v>-376564000</v>
      </c>
    </row>
    <row r="47" spans="1:3" x14ac:dyDescent="0.2">
      <c r="A47" s="40" t="s">
        <v>118</v>
      </c>
      <c r="B47" s="41">
        <v>-387844000</v>
      </c>
      <c r="C47" s="42">
        <v>-372687000</v>
      </c>
    </row>
    <row r="48" spans="1:3" x14ac:dyDescent="0.2">
      <c r="A48" s="40" t="s">
        <v>119</v>
      </c>
      <c r="B48" s="41">
        <v>-2510000</v>
      </c>
      <c r="C48" s="42">
        <v>-3877000</v>
      </c>
    </row>
    <row r="49" spans="1:3" x14ac:dyDescent="0.2">
      <c r="A49" s="14" t="s">
        <v>158</v>
      </c>
      <c r="B49" s="43">
        <v>-0.39770104084523622</v>
      </c>
      <c r="C49" s="44">
        <v>-0.36786136671659064</v>
      </c>
    </row>
    <row r="50" spans="1:3" x14ac:dyDescent="0.2">
      <c r="A50" s="45" t="s">
        <v>159</v>
      </c>
      <c r="B50" s="43">
        <v>-0.3877678461002671</v>
      </c>
      <c r="C50" s="44">
        <v>-0.3875066582930618</v>
      </c>
    </row>
    <row r="51" spans="1:3" x14ac:dyDescent="0.2">
      <c r="A51" s="45" t="s">
        <v>160</v>
      </c>
      <c r="B51" s="46">
        <v>-9.9331947449691205E-3</v>
      </c>
      <c r="C51" s="44">
        <v>1.9645291576471151E-2</v>
      </c>
    </row>
    <row r="52" spans="1:3" x14ac:dyDescent="0.2">
      <c r="A52" s="14" t="s">
        <v>161</v>
      </c>
      <c r="B52" s="43">
        <v>-0.39770104084523622</v>
      </c>
      <c r="C52" s="44">
        <v>-0.36786136671659064</v>
      </c>
    </row>
    <row r="53" spans="1:3" x14ac:dyDescent="0.2">
      <c r="A53" s="45" t="s">
        <v>159</v>
      </c>
      <c r="B53" s="43">
        <v>-0.3877678461002671</v>
      </c>
      <c r="C53" s="44">
        <v>-0.3875066582930618</v>
      </c>
    </row>
    <row r="54" spans="1:3" x14ac:dyDescent="0.2">
      <c r="A54" s="45" t="s">
        <v>160</v>
      </c>
      <c r="B54" s="46">
        <v>-9.9331947449691205E-3</v>
      </c>
      <c r="C54" s="44">
        <v>1.9645291576471151E-2</v>
      </c>
    </row>
    <row r="55" spans="1:3" x14ac:dyDescent="0.2">
      <c r="A55" s="6" t="s">
        <v>196</v>
      </c>
      <c r="B55" s="47"/>
      <c r="C55" s="47"/>
    </row>
  </sheetData>
  <conditionalFormatting sqref="A3:C54">
    <cfRule type="expression" dxfId="3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A29" sqref="A29"/>
    </sheetView>
  </sheetViews>
  <sheetFormatPr baseColWidth="10" defaultRowHeight="12.75" x14ac:dyDescent="0.2"/>
  <cols>
    <col min="1" max="1" width="61.7109375" bestFit="1" customWidth="1"/>
    <col min="2" max="3" width="18.7109375" customWidth="1"/>
  </cols>
  <sheetData>
    <row r="1" spans="1:3" x14ac:dyDescent="0.2">
      <c r="A1" s="49" t="s">
        <v>120</v>
      </c>
      <c r="B1" s="50"/>
      <c r="C1" s="51"/>
    </row>
    <row r="2" spans="1:3" x14ac:dyDescent="0.2">
      <c r="A2" s="52"/>
      <c r="B2" s="21"/>
      <c r="C2" s="21"/>
    </row>
    <row r="3" spans="1:3" x14ac:dyDescent="0.2">
      <c r="A3" s="25" t="s">
        <v>59</v>
      </c>
      <c r="B3" s="26" t="s">
        <v>0</v>
      </c>
      <c r="C3" s="27" t="s">
        <v>14</v>
      </c>
    </row>
    <row r="4" spans="1:3" x14ac:dyDescent="0.2">
      <c r="A4" s="53" t="s">
        <v>28</v>
      </c>
      <c r="B4" s="30">
        <v>-390354000</v>
      </c>
      <c r="C4" s="31">
        <v>-376564000</v>
      </c>
    </row>
    <row r="5" spans="1:3" x14ac:dyDescent="0.2">
      <c r="A5" s="53" t="s">
        <v>104</v>
      </c>
      <c r="B5" s="30"/>
      <c r="C5" s="31"/>
    </row>
    <row r="6" spans="1:3" x14ac:dyDescent="0.2">
      <c r="A6" s="54" t="s">
        <v>105</v>
      </c>
      <c r="B6" s="28">
        <v>-18000</v>
      </c>
      <c r="C6" s="29">
        <v>3969000</v>
      </c>
    </row>
    <row r="7" spans="1:3" x14ac:dyDescent="0.2">
      <c r="A7" s="55" t="s">
        <v>106</v>
      </c>
      <c r="B7" s="28">
        <v>-15000</v>
      </c>
      <c r="C7" s="29">
        <v>24000</v>
      </c>
    </row>
    <row r="8" spans="1:3" x14ac:dyDescent="0.2">
      <c r="A8" s="55" t="s">
        <v>107</v>
      </c>
      <c r="B8" s="28">
        <v>-9000</v>
      </c>
      <c r="C8" s="29">
        <v>3951000</v>
      </c>
    </row>
    <row r="9" spans="1:3" x14ac:dyDescent="0.2">
      <c r="A9" s="55" t="s">
        <v>108</v>
      </c>
      <c r="B9" s="28">
        <v>4000</v>
      </c>
      <c r="C9" s="29">
        <v>-6000</v>
      </c>
    </row>
    <row r="10" spans="1:3" x14ac:dyDescent="0.2">
      <c r="A10" s="55" t="s">
        <v>109</v>
      </c>
      <c r="B10" s="28">
        <v>2000</v>
      </c>
      <c r="C10" s="29">
        <v>0</v>
      </c>
    </row>
    <row r="11" spans="1:3" x14ac:dyDescent="0.2">
      <c r="A11" s="54" t="s">
        <v>110</v>
      </c>
      <c r="B11" s="28">
        <v>-177357000</v>
      </c>
      <c r="C11" s="29">
        <v>-86081000</v>
      </c>
    </row>
    <row r="12" spans="1:3" x14ac:dyDescent="0.2">
      <c r="A12" s="55" t="s">
        <v>106</v>
      </c>
      <c r="B12" s="28">
        <v>-179005000</v>
      </c>
      <c r="C12" s="29">
        <v>-83079000</v>
      </c>
    </row>
    <row r="13" spans="1:3" x14ac:dyDescent="0.2">
      <c r="A13" s="55" t="s">
        <v>107</v>
      </c>
      <c r="B13" s="28">
        <v>1648000</v>
      </c>
      <c r="C13" s="29">
        <v>-3002000</v>
      </c>
    </row>
    <row r="14" spans="1:3" x14ac:dyDescent="0.2">
      <c r="A14" s="56" t="s">
        <v>111</v>
      </c>
      <c r="B14" s="28">
        <v>9317000</v>
      </c>
      <c r="C14" s="29">
        <v>-5930000</v>
      </c>
    </row>
    <row r="15" spans="1:3" x14ac:dyDescent="0.2">
      <c r="A15" s="55" t="s">
        <v>106</v>
      </c>
      <c r="B15" s="28">
        <v>-149000</v>
      </c>
      <c r="C15" s="29">
        <v>-7557000</v>
      </c>
    </row>
    <row r="16" spans="1:3" ht="13.5" thickBot="1" x14ac:dyDescent="0.25">
      <c r="A16" s="55" t="s">
        <v>107</v>
      </c>
      <c r="B16" s="28">
        <v>9466000</v>
      </c>
      <c r="C16" s="29">
        <v>1627000</v>
      </c>
    </row>
    <row r="17" spans="1:3" x14ac:dyDescent="0.2">
      <c r="A17" s="57" t="s">
        <v>112</v>
      </c>
      <c r="B17" s="58">
        <v>-168058000</v>
      </c>
      <c r="C17" s="59">
        <v>-88042000</v>
      </c>
    </row>
    <row r="18" spans="1:3" x14ac:dyDescent="0.2">
      <c r="A18" s="53" t="s">
        <v>113</v>
      </c>
      <c r="B18" s="30"/>
      <c r="C18" s="31"/>
    </row>
    <row r="19" spans="1:3" x14ac:dyDescent="0.2">
      <c r="A19" s="54" t="s">
        <v>114</v>
      </c>
      <c r="B19" s="28">
        <v>4000</v>
      </c>
      <c r="C19" s="29">
        <v>-59000</v>
      </c>
    </row>
    <row r="20" spans="1:3" x14ac:dyDescent="0.2">
      <c r="A20" s="55" t="s">
        <v>108</v>
      </c>
      <c r="B20" s="28">
        <v>-1000</v>
      </c>
      <c r="C20" s="29">
        <v>20000</v>
      </c>
    </row>
    <row r="21" spans="1:3" x14ac:dyDescent="0.2">
      <c r="A21" s="54" t="s">
        <v>111</v>
      </c>
      <c r="B21" s="28">
        <v>-453000</v>
      </c>
      <c r="C21" s="29">
        <v>0</v>
      </c>
    </row>
    <row r="22" spans="1:3" x14ac:dyDescent="0.2">
      <c r="A22" s="55" t="s">
        <v>106</v>
      </c>
      <c r="B22" s="28">
        <v>-498000</v>
      </c>
      <c r="C22" s="29">
        <v>0</v>
      </c>
    </row>
    <row r="23" spans="1:3" ht="13.5" thickBot="1" x14ac:dyDescent="0.25">
      <c r="A23" s="55" t="s">
        <v>108</v>
      </c>
      <c r="B23" s="28">
        <v>45000</v>
      </c>
      <c r="C23" s="29">
        <v>0</v>
      </c>
    </row>
    <row r="24" spans="1:3" x14ac:dyDescent="0.2">
      <c r="A24" s="57" t="s">
        <v>115</v>
      </c>
      <c r="B24" s="58">
        <v>-449000</v>
      </c>
      <c r="C24" s="59">
        <v>-59000</v>
      </c>
    </row>
    <row r="25" spans="1:3" x14ac:dyDescent="0.2">
      <c r="A25" s="53" t="s">
        <v>116</v>
      </c>
      <c r="B25" s="30">
        <v>-168507000</v>
      </c>
      <c r="C25" s="31">
        <v>-88101000</v>
      </c>
    </row>
    <row r="26" spans="1:3" x14ac:dyDescent="0.2">
      <c r="A26" s="53" t="s">
        <v>117</v>
      </c>
      <c r="B26" s="30">
        <v>-558861000</v>
      </c>
      <c r="C26" s="31">
        <v>-464665000</v>
      </c>
    </row>
    <row r="27" spans="1:3" x14ac:dyDescent="0.2">
      <c r="A27" s="60" t="s">
        <v>118</v>
      </c>
      <c r="B27" s="30">
        <v>-554731000</v>
      </c>
      <c r="C27" s="31">
        <v>-462488000</v>
      </c>
    </row>
    <row r="28" spans="1:3" x14ac:dyDescent="0.2">
      <c r="A28" s="60" t="s">
        <v>119</v>
      </c>
      <c r="B28" s="30">
        <v>-4130000</v>
      </c>
      <c r="C28" s="31">
        <v>-2177000</v>
      </c>
    </row>
    <row r="29" spans="1:3" x14ac:dyDescent="0.2">
      <c r="A29" s="6" t="s">
        <v>196</v>
      </c>
      <c r="B29" s="61"/>
      <c r="C29" s="61"/>
    </row>
  </sheetData>
  <conditionalFormatting sqref="A3:C28">
    <cfRule type="expression" dxfId="2" priority="2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1"/>
  <sheetViews>
    <sheetView workbookViewId="0">
      <selection activeCell="B43" sqref="B43"/>
    </sheetView>
  </sheetViews>
  <sheetFormatPr baseColWidth="10" defaultRowHeight="12.75" x14ac:dyDescent="0.2"/>
  <cols>
    <col min="1" max="1" width="66.140625" bestFit="1" customWidth="1"/>
    <col min="2" max="4" width="18.7109375" customWidth="1"/>
  </cols>
  <sheetData>
    <row r="1" spans="1:4" x14ac:dyDescent="0.2">
      <c r="A1" s="62" t="s">
        <v>121</v>
      </c>
      <c r="B1" s="63"/>
      <c r="C1" s="63"/>
      <c r="D1" s="63"/>
    </row>
    <row r="2" spans="1:4" x14ac:dyDescent="0.2">
      <c r="A2" s="11"/>
      <c r="B2" s="5"/>
      <c r="C2" s="5"/>
      <c r="D2" s="5"/>
    </row>
    <row r="3" spans="1:4" x14ac:dyDescent="0.2">
      <c r="A3" s="25" t="s">
        <v>59</v>
      </c>
      <c r="B3" s="26" t="s">
        <v>6</v>
      </c>
      <c r="C3" s="27" t="s">
        <v>15</v>
      </c>
      <c r="D3" s="27" t="s">
        <v>16</v>
      </c>
    </row>
    <row r="4" spans="1:4" x14ac:dyDescent="0.2">
      <c r="A4" s="11" t="s">
        <v>71</v>
      </c>
      <c r="B4" s="32">
        <v>4961845000</v>
      </c>
      <c r="C4" s="33">
        <v>5830951000</v>
      </c>
      <c r="D4" s="33">
        <v>6411640000</v>
      </c>
    </row>
    <row r="5" spans="1:4" x14ac:dyDescent="0.2">
      <c r="A5" s="11" t="s">
        <v>72</v>
      </c>
      <c r="B5" s="32">
        <v>410043000</v>
      </c>
      <c r="C5" s="33">
        <v>469134000</v>
      </c>
      <c r="D5" s="33">
        <v>222206000</v>
      </c>
    </row>
    <row r="6" spans="1:4" x14ac:dyDescent="0.2">
      <c r="A6" s="11" t="s">
        <v>73</v>
      </c>
      <c r="B6" s="32">
        <v>2908000</v>
      </c>
      <c r="C6" s="33">
        <v>3880000</v>
      </c>
      <c r="D6" s="33">
        <v>8610000</v>
      </c>
    </row>
    <row r="7" spans="1:4" x14ac:dyDescent="0.2">
      <c r="A7" s="34" t="s">
        <v>74</v>
      </c>
      <c r="B7" s="32">
        <v>104474000</v>
      </c>
      <c r="C7" s="33">
        <v>177177000</v>
      </c>
      <c r="D7" s="33">
        <v>219113000</v>
      </c>
    </row>
    <row r="8" spans="1:4" x14ac:dyDescent="0.2">
      <c r="A8" s="11" t="s">
        <v>75</v>
      </c>
      <c r="B8" s="32">
        <v>494103000</v>
      </c>
      <c r="C8" s="33">
        <v>799882000</v>
      </c>
      <c r="D8" s="33">
        <v>869660000</v>
      </c>
    </row>
    <row r="9" spans="1:4" x14ac:dyDescent="0.2">
      <c r="A9" s="11" t="s">
        <v>76</v>
      </c>
      <c r="B9" s="32">
        <v>245499000</v>
      </c>
      <c r="C9" s="33">
        <v>380261000</v>
      </c>
      <c r="D9" s="33">
        <v>416903000</v>
      </c>
    </row>
    <row r="10" spans="1:4" x14ac:dyDescent="0.2">
      <c r="A10" s="11" t="s">
        <v>77</v>
      </c>
      <c r="B10" s="32">
        <v>0</v>
      </c>
      <c r="C10" s="33">
        <v>17706000</v>
      </c>
      <c r="D10" s="33">
        <v>16835000</v>
      </c>
    </row>
    <row r="11" spans="1:4" x14ac:dyDescent="0.2">
      <c r="A11" s="11" t="s">
        <v>78</v>
      </c>
      <c r="B11" s="32">
        <v>14110000</v>
      </c>
      <c r="C11" s="33">
        <v>87321000</v>
      </c>
      <c r="D11" s="33">
        <v>148202000</v>
      </c>
    </row>
    <row r="12" spans="1:4" ht="13.5" thickBot="1" x14ac:dyDescent="0.25">
      <c r="A12" s="6" t="s">
        <v>79</v>
      </c>
      <c r="B12" s="32">
        <v>6306000</v>
      </c>
      <c r="C12" s="33">
        <v>8602000</v>
      </c>
      <c r="D12" s="33">
        <v>14136000</v>
      </c>
    </row>
    <row r="13" spans="1:4" x14ac:dyDescent="0.2">
      <c r="A13" s="37" t="s">
        <v>80</v>
      </c>
      <c r="B13" s="38">
        <v>6239288000</v>
      </c>
      <c r="C13" s="39">
        <v>7774914000</v>
      </c>
      <c r="D13" s="39">
        <v>8327305000</v>
      </c>
    </row>
    <row r="14" spans="1:4" x14ac:dyDescent="0.2">
      <c r="A14" s="11"/>
      <c r="B14" s="32"/>
      <c r="C14" s="33"/>
      <c r="D14" s="33"/>
    </row>
    <row r="15" spans="1:4" x14ac:dyDescent="0.2">
      <c r="A15" s="11" t="s">
        <v>76</v>
      </c>
      <c r="B15" s="32">
        <v>186868000</v>
      </c>
      <c r="C15" s="33">
        <v>245297000</v>
      </c>
      <c r="D15" s="33">
        <v>210694000</v>
      </c>
    </row>
    <row r="16" spans="1:4" x14ac:dyDescent="0.2">
      <c r="A16" s="11" t="s">
        <v>77</v>
      </c>
      <c r="B16" s="32">
        <v>13719000</v>
      </c>
      <c r="C16" s="33">
        <v>22218000</v>
      </c>
      <c r="D16" s="33">
        <v>20888000</v>
      </c>
    </row>
    <row r="17" spans="1:4" x14ac:dyDescent="0.2">
      <c r="A17" s="11" t="s">
        <v>78</v>
      </c>
      <c r="B17" s="32">
        <v>0</v>
      </c>
      <c r="C17" s="33">
        <v>0</v>
      </c>
      <c r="D17" s="33">
        <v>262366000</v>
      </c>
    </row>
    <row r="18" spans="1:4" x14ac:dyDescent="0.2">
      <c r="A18" s="11" t="s">
        <v>81</v>
      </c>
      <c r="B18" s="32">
        <v>323158000</v>
      </c>
      <c r="C18" s="33">
        <v>266490000</v>
      </c>
      <c r="D18" s="33">
        <v>175067000</v>
      </c>
    </row>
    <row r="19" spans="1:4" x14ac:dyDescent="0.2">
      <c r="A19" s="11" t="s">
        <v>82</v>
      </c>
      <c r="B19" s="32">
        <v>112126000</v>
      </c>
      <c r="C19" s="33">
        <v>148031000</v>
      </c>
      <c r="D19" s="33">
        <v>155777000</v>
      </c>
    </row>
    <row r="20" spans="1:4" ht="13.5" thickBot="1" x14ac:dyDescent="0.25">
      <c r="A20" s="11" t="s">
        <v>83</v>
      </c>
      <c r="B20" s="32">
        <v>371622000</v>
      </c>
      <c r="C20" s="33">
        <v>390703000</v>
      </c>
      <c r="D20" s="33">
        <v>235864000</v>
      </c>
    </row>
    <row r="21" spans="1:4" x14ac:dyDescent="0.2">
      <c r="A21" s="37" t="s">
        <v>84</v>
      </c>
      <c r="B21" s="38">
        <v>1007493000</v>
      </c>
      <c r="C21" s="39">
        <v>1072739000</v>
      </c>
      <c r="D21" s="39">
        <v>1060656000</v>
      </c>
    </row>
    <row r="22" spans="1:4" ht="13.5" thickBot="1" x14ac:dyDescent="0.25">
      <c r="A22" s="11"/>
      <c r="B22" s="32"/>
      <c r="C22" s="33"/>
      <c r="D22" s="33"/>
    </row>
    <row r="23" spans="1:4" x14ac:dyDescent="0.2">
      <c r="A23" s="37" t="s">
        <v>85</v>
      </c>
      <c r="B23" s="38">
        <v>7246781000</v>
      </c>
      <c r="C23" s="39">
        <v>8847653000</v>
      </c>
      <c r="D23" s="39">
        <v>9387961000</v>
      </c>
    </row>
    <row r="24" spans="1:4" x14ac:dyDescent="0.2">
      <c r="A24" s="11"/>
      <c r="B24" s="32"/>
      <c r="C24" s="33"/>
      <c r="D24" s="33"/>
    </row>
    <row r="25" spans="1:4" x14ac:dyDescent="0.2">
      <c r="A25" s="11" t="s">
        <v>86</v>
      </c>
      <c r="B25" s="32">
        <v>975956000</v>
      </c>
      <c r="C25" s="33">
        <v>1114172000</v>
      </c>
      <c r="D25" s="33">
        <v>1172060000</v>
      </c>
    </row>
    <row r="26" spans="1:4" x14ac:dyDescent="0.2">
      <c r="A26" s="11" t="s">
        <v>87</v>
      </c>
      <c r="B26" s="32">
        <v>3353263000</v>
      </c>
      <c r="C26" s="33">
        <v>3473570000</v>
      </c>
      <c r="D26" s="33">
        <v>3588242000</v>
      </c>
    </row>
    <row r="27" spans="1:4" x14ac:dyDescent="0.2">
      <c r="A27" s="11" t="s">
        <v>88</v>
      </c>
      <c r="B27" s="32">
        <v>-18214000</v>
      </c>
      <c r="C27" s="33">
        <v>-216971000</v>
      </c>
      <c r="D27" s="33">
        <v>-329505000</v>
      </c>
    </row>
    <row r="28" spans="1:4" x14ac:dyDescent="0.2">
      <c r="A28" s="11" t="s">
        <v>89</v>
      </c>
      <c r="B28" s="32">
        <v>-639690000</v>
      </c>
      <c r="C28" s="33">
        <v>-472803000</v>
      </c>
      <c r="D28" s="33">
        <v>-383002000</v>
      </c>
    </row>
    <row r="29" spans="1:4" x14ac:dyDescent="0.2">
      <c r="A29" s="6" t="s">
        <v>90</v>
      </c>
      <c r="B29" s="28">
        <v>-779779000</v>
      </c>
      <c r="C29" s="29">
        <v>-391635000</v>
      </c>
      <c r="D29" s="29">
        <v>-18910000</v>
      </c>
    </row>
    <row r="30" spans="1:4" x14ac:dyDescent="0.2">
      <c r="A30" s="64" t="s">
        <v>91</v>
      </c>
      <c r="B30" s="41">
        <v>2891536000</v>
      </c>
      <c r="C30" s="42">
        <v>3506333000</v>
      </c>
      <c r="D30" s="42">
        <v>4028885000</v>
      </c>
    </row>
    <row r="31" spans="1:4" ht="13.5" thickBot="1" x14ac:dyDescent="0.25">
      <c r="A31" s="11" t="s">
        <v>92</v>
      </c>
      <c r="B31" s="32">
        <v>-5545000</v>
      </c>
      <c r="C31" s="33">
        <v>-2253000</v>
      </c>
      <c r="D31" s="33">
        <v>8160000</v>
      </c>
    </row>
    <row r="32" spans="1:4" x14ac:dyDescent="0.2">
      <c r="A32" s="37" t="s">
        <v>93</v>
      </c>
      <c r="B32" s="38">
        <v>2885991000</v>
      </c>
      <c r="C32" s="39">
        <v>3504080000</v>
      </c>
      <c r="D32" s="39">
        <v>4037045000</v>
      </c>
    </row>
    <row r="33" spans="1:4" x14ac:dyDescent="0.2">
      <c r="A33" s="11"/>
      <c r="B33" s="65"/>
      <c r="C33" s="66"/>
      <c r="D33" s="66"/>
    </row>
    <row r="34" spans="1:4" x14ac:dyDescent="0.2">
      <c r="A34" s="11" t="s">
        <v>94</v>
      </c>
      <c r="B34" s="32">
        <v>517013000</v>
      </c>
      <c r="C34" s="33">
        <v>24307000</v>
      </c>
      <c r="D34" s="33">
        <v>494043000</v>
      </c>
    </row>
    <row r="35" spans="1:4" x14ac:dyDescent="0.2">
      <c r="A35" s="11" t="s">
        <v>95</v>
      </c>
      <c r="B35" s="32">
        <v>2366786000</v>
      </c>
      <c r="C35" s="33">
        <v>2378203000</v>
      </c>
      <c r="D35" s="33">
        <v>2387784000</v>
      </c>
    </row>
    <row r="36" spans="1:4" x14ac:dyDescent="0.2">
      <c r="A36" s="11" t="s">
        <v>96</v>
      </c>
      <c r="B36" s="32">
        <v>70910000</v>
      </c>
      <c r="C36" s="33">
        <v>96394000</v>
      </c>
      <c r="D36" s="33">
        <v>146994000</v>
      </c>
    </row>
    <row r="37" spans="1:4" x14ac:dyDescent="0.2">
      <c r="A37" s="11" t="s">
        <v>97</v>
      </c>
      <c r="B37" s="32">
        <v>19000</v>
      </c>
      <c r="C37" s="33">
        <v>80000</v>
      </c>
      <c r="D37" s="33">
        <v>222000</v>
      </c>
    </row>
    <row r="38" spans="1:4" x14ac:dyDescent="0.2">
      <c r="A38" s="11" t="s">
        <v>98</v>
      </c>
      <c r="B38" s="32">
        <v>5922000</v>
      </c>
      <c r="C38" s="33">
        <v>57064000</v>
      </c>
      <c r="D38" s="33">
        <v>48596000</v>
      </c>
    </row>
    <row r="39" spans="1:4" ht="13.5" thickBot="1" x14ac:dyDescent="0.25">
      <c r="A39" s="11" t="s">
        <v>99</v>
      </c>
      <c r="B39" s="32">
        <v>466171000</v>
      </c>
      <c r="C39" s="33">
        <v>572861000</v>
      </c>
      <c r="D39" s="33">
        <v>629844000</v>
      </c>
    </row>
    <row r="40" spans="1:4" x14ac:dyDescent="0.2">
      <c r="A40" s="37" t="s">
        <v>100</v>
      </c>
      <c r="B40" s="38">
        <v>3426821000</v>
      </c>
      <c r="C40" s="39">
        <v>3128909000</v>
      </c>
      <c r="D40" s="39">
        <v>3707483000</v>
      </c>
    </row>
    <row r="41" spans="1:4" x14ac:dyDescent="0.2">
      <c r="A41" s="67"/>
      <c r="B41" s="65"/>
      <c r="C41" s="66"/>
      <c r="D41" s="66"/>
    </row>
    <row r="42" spans="1:4" x14ac:dyDescent="0.2">
      <c r="A42" s="11" t="s">
        <v>94</v>
      </c>
      <c r="B42" s="32">
        <v>3221000</v>
      </c>
      <c r="C42" s="33">
        <v>504866000</v>
      </c>
      <c r="D42" s="33">
        <v>44219000</v>
      </c>
    </row>
    <row r="43" spans="1:4" x14ac:dyDescent="0.2">
      <c r="A43" s="11" t="s">
        <v>95</v>
      </c>
      <c r="B43" s="32">
        <v>409137000</v>
      </c>
      <c r="C43" s="33">
        <v>1225670000</v>
      </c>
      <c r="D43" s="33">
        <v>1231374000</v>
      </c>
    </row>
    <row r="44" spans="1:4" x14ac:dyDescent="0.2">
      <c r="A44" s="11" t="s">
        <v>96</v>
      </c>
      <c r="B44" s="32">
        <v>255972000</v>
      </c>
      <c r="C44" s="33">
        <v>325787000</v>
      </c>
      <c r="D44" s="33">
        <v>262893000</v>
      </c>
    </row>
    <row r="45" spans="1:4" x14ac:dyDescent="0.2">
      <c r="A45" s="11" t="s">
        <v>97</v>
      </c>
      <c r="B45" s="32">
        <v>28210000</v>
      </c>
      <c r="C45" s="33">
        <v>43446000</v>
      </c>
      <c r="D45" s="33">
        <v>35254000</v>
      </c>
    </row>
    <row r="46" spans="1:4" x14ac:dyDescent="0.2">
      <c r="A46" s="11" t="s">
        <v>98</v>
      </c>
      <c r="B46" s="32">
        <v>53039000</v>
      </c>
      <c r="C46" s="33">
        <v>47681000</v>
      </c>
      <c r="D46" s="33">
        <v>49772000</v>
      </c>
    </row>
    <row r="47" spans="1:4" ht="13.5" thickBot="1" x14ac:dyDescent="0.25">
      <c r="A47" s="11" t="s">
        <v>101</v>
      </c>
      <c r="B47" s="32">
        <v>184390000</v>
      </c>
      <c r="C47" s="33">
        <v>67214000</v>
      </c>
      <c r="D47" s="33">
        <v>19921000</v>
      </c>
    </row>
    <row r="48" spans="1:4" x14ac:dyDescent="0.2">
      <c r="A48" s="37" t="s">
        <v>102</v>
      </c>
      <c r="B48" s="38">
        <v>933969000</v>
      </c>
      <c r="C48" s="39">
        <v>2214664000</v>
      </c>
      <c r="D48" s="39">
        <v>1643433000</v>
      </c>
    </row>
    <row r="49" spans="1:4" ht="13.5" thickBot="1" x14ac:dyDescent="0.25">
      <c r="A49" s="11"/>
      <c r="B49" s="65"/>
      <c r="C49" s="66"/>
      <c r="D49" s="66"/>
    </row>
    <row r="50" spans="1:4" x14ac:dyDescent="0.2">
      <c r="A50" s="37" t="s">
        <v>103</v>
      </c>
      <c r="B50" s="38">
        <v>7246781000</v>
      </c>
      <c r="C50" s="39">
        <v>8847653000</v>
      </c>
      <c r="D50" s="39">
        <v>9387961000</v>
      </c>
    </row>
    <row r="51" spans="1:4" x14ac:dyDescent="0.2">
      <c r="A51" s="6" t="s">
        <v>196</v>
      </c>
      <c r="B51" s="5"/>
      <c r="C51" s="5"/>
      <c r="D51" s="5"/>
    </row>
  </sheetData>
  <conditionalFormatting sqref="A3:D50">
    <cfRule type="expression" dxfId="1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workbookViewId="0"/>
  </sheetViews>
  <sheetFormatPr baseColWidth="10" defaultRowHeight="12.75" x14ac:dyDescent="0.2"/>
  <cols>
    <col min="1" max="1" width="120.7109375" bestFit="1" customWidth="1"/>
    <col min="2" max="3" width="18.7109375" customWidth="1"/>
  </cols>
  <sheetData>
    <row r="1" spans="1:3" x14ac:dyDescent="0.2">
      <c r="A1" s="62" t="s">
        <v>122</v>
      </c>
      <c r="B1" s="63"/>
      <c r="C1" s="63"/>
    </row>
    <row r="2" spans="1:3" x14ac:dyDescent="0.2">
      <c r="A2" s="11"/>
      <c r="B2" s="5"/>
      <c r="C2" s="5"/>
    </row>
    <row r="3" spans="1:3" x14ac:dyDescent="0.2">
      <c r="A3" s="68" t="s">
        <v>59</v>
      </c>
      <c r="B3" s="69" t="s">
        <v>0</v>
      </c>
      <c r="C3" s="70" t="s">
        <v>14</v>
      </c>
    </row>
    <row r="4" spans="1:3" x14ac:dyDescent="0.2">
      <c r="A4" s="82" t="s">
        <v>34</v>
      </c>
      <c r="B4" s="32">
        <v>-370655000</v>
      </c>
      <c r="C4" s="33">
        <v>-375363000</v>
      </c>
    </row>
    <row r="5" spans="1:3" x14ac:dyDescent="0.2">
      <c r="A5" s="82" t="s">
        <v>162</v>
      </c>
      <c r="B5" s="32">
        <v>143000</v>
      </c>
      <c r="C5" s="33">
        <v>26189000</v>
      </c>
    </row>
    <row r="6" spans="1:3" x14ac:dyDescent="0.2">
      <c r="A6" s="82" t="s">
        <v>35</v>
      </c>
      <c r="B6" s="32">
        <v>107141000</v>
      </c>
      <c r="C6" s="33">
        <v>25690000</v>
      </c>
    </row>
    <row r="7" spans="1:3" x14ac:dyDescent="0.2">
      <c r="A7" s="83" t="s">
        <v>197</v>
      </c>
      <c r="B7" s="32">
        <v>40379000</v>
      </c>
      <c r="C7" s="33">
        <v>16879000</v>
      </c>
    </row>
    <row r="8" spans="1:3" x14ac:dyDescent="0.2">
      <c r="A8" s="11" t="s">
        <v>163</v>
      </c>
      <c r="B8" s="32">
        <v>22905000</v>
      </c>
      <c r="C8" s="33">
        <v>2669000</v>
      </c>
    </row>
    <row r="9" spans="1:3" x14ac:dyDescent="0.2">
      <c r="A9" s="11" t="s">
        <v>164</v>
      </c>
      <c r="B9" s="32">
        <v>26653000</v>
      </c>
      <c r="C9" s="33">
        <v>27020000</v>
      </c>
    </row>
    <row r="10" spans="1:3" x14ac:dyDescent="0.2">
      <c r="A10" s="34" t="s">
        <v>152</v>
      </c>
      <c r="B10" s="32">
        <v>-79758000</v>
      </c>
      <c r="C10" s="33">
        <v>37614000</v>
      </c>
    </row>
    <row r="11" spans="1:3" x14ac:dyDescent="0.2">
      <c r="A11" s="34" t="s">
        <v>36</v>
      </c>
      <c r="B11" s="32">
        <v>249518000</v>
      </c>
      <c r="C11" s="33">
        <v>346743000</v>
      </c>
    </row>
    <row r="12" spans="1:3" x14ac:dyDescent="0.2">
      <c r="A12" s="34" t="s">
        <v>165</v>
      </c>
      <c r="B12" s="32">
        <v>165577000</v>
      </c>
      <c r="C12" s="33">
        <v>175203000</v>
      </c>
    </row>
    <row r="13" spans="1:3" x14ac:dyDescent="0.2">
      <c r="A13" s="34" t="s">
        <v>166</v>
      </c>
      <c r="B13" s="32">
        <v>324000</v>
      </c>
      <c r="C13" s="33">
        <v>-10950000</v>
      </c>
    </row>
    <row r="14" spans="1:3" x14ac:dyDescent="0.2">
      <c r="A14" s="34" t="s">
        <v>167</v>
      </c>
      <c r="B14" s="32">
        <v>-37264000</v>
      </c>
      <c r="C14" s="33">
        <v>-8096000</v>
      </c>
    </row>
    <row r="15" spans="1:3" x14ac:dyDescent="0.2">
      <c r="A15" s="84" t="s">
        <v>172</v>
      </c>
      <c r="B15" s="30">
        <v>124963000</v>
      </c>
      <c r="C15" s="31">
        <v>263598000</v>
      </c>
    </row>
    <row r="16" spans="1:3" x14ac:dyDescent="0.2">
      <c r="A16" s="34" t="s">
        <v>168</v>
      </c>
      <c r="B16" s="32">
        <v>-47509000</v>
      </c>
      <c r="C16" s="33">
        <v>-29120000</v>
      </c>
    </row>
    <row r="17" spans="1:3" x14ac:dyDescent="0.2">
      <c r="A17" s="84" t="s">
        <v>171</v>
      </c>
      <c r="B17" s="30">
        <v>77454000</v>
      </c>
      <c r="C17" s="31">
        <v>234478000</v>
      </c>
    </row>
    <row r="18" spans="1:3" x14ac:dyDescent="0.2">
      <c r="A18" s="34" t="s">
        <v>173</v>
      </c>
      <c r="B18" s="32">
        <v>8004000</v>
      </c>
      <c r="C18" s="33">
        <v>-29724000</v>
      </c>
    </row>
    <row r="19" spans="1:3" x14ac:dyDescent="0.2">
      <c r="A19" s="34" t="s">
        <v>199</v>
      </c>
      <c r="B19" s="32">
        <v>-13765000</v>
      </c>
      <c r="C19" s="33">
        <v>-79026000</v>
      </c>
    </row>
    <row r="20" spans="1:3" x14ac:dyDescent="0.2">
      <c r="A20" s="34" t="s">
        <v>198</v>
      </c>
      <c r="B20" s="32">
        <v>26265000</v>
      </c>
      <c r="C20" s="33">
        <v>31570000</v>
      </c>
    </row>
    <row r="21" spans="1:3" x14ac:dyDescent="0.2">
      <c r="A21" s="34" t="s">
        <v>174</v>
      </c>
      <c r="B21" s="32">
        <v>-33031000</v>
      </c>
      <c r="C21" s="33">
        <v>-10358000</v>
      </c>
    </row>
    <row r="22" spans="1:3" x14ac:dyDescent="0.2">
      <c r="A22" s="71" t="s">
        <v>30</v>
      </c>
      <c r="B22" s="30">
        <v>64927000</v>
      </c>
      <c r="C22" s="31">
        <v>146940000</v>
      </c>
    </row>
    <row r="23" spans="1:3" x14ac:dyDescent="0.2">
      <c r="A23" s="34" t="s">
        <v>200</v>
      </c>
      <c r="B23" s="32">
        <v>-280595000</v>
      </c>
      <c r="C23" s="33">
        <v>-184920000</v>
      </c>
    </row>
    <row r="24" spans="1:3" x14ac:dyDescent="0.2">
      <c r="A24" s="11" t="s">
        <v>175</v>
      </c>
      <c r="B24" s="32">
        <v>1237000</v>
      </c>
      <c r="C24" s="33">
        <v>-7540000</v>
      </c>
    </row>
    <row r="25" spans="1:3" x14ac:dyDescent="0.2">
      <c r="A25" s="11" t="s">
        <v>178</v>
      </c>
      <c r="B25" s="32">
        <v>248518000</v>
      </c>
      <c r="C25" s="33">
        <v>0</v>
      </c>
    </row>
    <row r="26" spans="1:3" x14ac:dyDescent="0.2">
      <c r="A26" s="11" t="s">
        <v>179</v>
      </c>
      <c r="B26" s="32">
        <v>89622000</v>
      </c>
      <c r="C26" s="33">
        <v>51924000</v>
      </c>
    </row>
    <row r="27" spans="1:3" x14ac:dyDescent="0.2">
      <c r="A27" s="34" t="s">
        <v>180</v>
      </c>
      <c r="B27" s="32">
        <v>-11836000</v>
      </c>
      <c r="C27" s="33">
        <v>-274984000</v>
      </c>
    </row>
    <row r="28" spans="1:3" x14ac:dyDescent="0.2">
      <c r="A28" s="34" t="s">
        <v>181</v>
      </c>
      <c r="B28" s="32">
        <v>269453000</v>
      </c>
      <c r="C28" s="33">
        <v>139309000</v>
      </c>
    </row>
    <row r="29" spans="1:3" x14ac:dyDescent="0.2">
      <c r="A29" s="34" t="s">
        <v>182</v>
      </c>
      <c r="B29" s="32">
        <v>32730000</v>
      </c>
      <c r="C29" s="33">
        <v>25876000</v>
      </c>
    </row>
    <row r="30" spans="1:3" x14ac:dyDescent="0.2">
      <c r="A30" s="11" t="s">
        <v>201</v>
      </c>
      <c r="B30" s="32">
        <v>362114000</v>
      </c>
      <c r="C30" s="33">
        <v>325337000</v>
      </c>
    </row>
    <row r="31" spans="1:3" x14ac:dyDescent="0.2">
      <c r="A31" s="34" t="s">
        <v>176</v>
      </c>
      <c r="B31" s="32">
        <v>29608000</v>
      </c>
      <c r="C31" s="33">
        <v>33677000</v>
      </c>
    </row>
    <row r="32" spans="1:3" x14ac:dyDescent="0.2">
      <c r="A32" s="34" t="s">
        <v>177</v>
      </c>
      <c r="B32" s="32">
        <v>2094000</v>
      </c>
      <c r="C32" s="33">
        <v>20358000</v>
      </c>
    </row>
    <row r="33" spans="1:3" x14ac:dyDescent="0.2">
      <c r="A33" s="71" t="s">
        <v>169</v>
      </c>
      <c r="B33" s="30">
        <v>742945000</v>
      </c>
      <c r="C33" s="31">
        <v>129037000</v>
      </c>
    </row>
    <row r="34" spans="1:3" x14ac:dyDescent="0.2">
      <c r="A34" s="34" t="s">
        <v>183</v>
      </c>
      <c r="B34" s="32">
        <v>689024000</v>
      </c>
      <c r="C34" s="33">
        <v>994123000</v>
      </c>
    </row>
    <row r="35" spans="1:3" x14ac:dyDescent="0.2">
      <c r="A35" s="34" t="s">
        <v>184</v>
      </c>
      <c r="B35" s="32">
        <v>-1279223000</v>
      </c>
      <c r="C35" s="33">
        <v>-854283000</v>
      </c>
    </row>
    <row r="36" spans="1:3" x14ac:dyDescent="0.2">
      <c r="A36" s="34" t="s">
        <v>185</v>
      </c>
      <c r="B36" s="32">
        <v>-2000</v>
      </c>
      <c r="C36" s="33">
        <v>0</v>
      </c>
    </row>
    <row r="37" spans="1:3" x14ac:dyDescent="0.2">
      <c r="A37" s="34" t="s">
        <v>186</v>
      </c>
      <c r="B37" s="32">
        <v>-1352000</v>
      </c>
      <c r="C37" s="33">
        <v>-16433000</v>
      </c>
    </row>
    <row r="38" spans="1:3" x14ac:dyDescent="0.2">
      <c r="A38" s="34" t="s">
        <v>187</v>
      </c>
      <c r="B38" s="32">
        <v>-34679000</v>
      </c>
      <c r="C38" s="33">
        <v>-21430000</v>
      </c>
    </row>
    <row r="39" spans="1:3" x14ac:dyDescent="0.2">
      <c r="A39" s="34" t="s">
        <v>188</v>
      </c>
      <c r="B39" s="32">
        <v>-138431000</v>
      </c>
      <c r="C39" s="33">
        <v>-160173000</v>
      </c>
    </row>
    <row r="40" spans="1:3" x14ac:dyDescent="0.2">
      <c r="A40" s="34" t="s">
        <v>189</v>
      </c>
      <c r="B40" s="32">
        <v>393000</v>
      </c>
      <c r="C40" s="33">
        <v>-5096000</v>
      </c>
    </row>
    <row r="41" spans="1:3" x14ac:dyDescent="0.2">
      <c r="A41" s="72" t="s">
        <v>190</v>
      </c>
      <c r="B41" s="32">
        <v>-59767000</v>
      </c>
      <c r="C41" s="33">
        <v>-60254000</v>
      </c>
    </row>
    <row r="42" spans="1:3" x14ac:dyDescent="0.2">
      <c r="A42" s="73" t="s">
        <v>170</v>
      </c>
      <c r="B42" s="30">
        <v>-824037000</v>
      </c>
      <c r="C42" s="31">
        <v>-123546000</v>
      </c>
    </row>
    <row r="43" spans="1:3" x14ac:dyDescent="0.2">
      <c r="A43" s="34" t="s">
        <v>191</v>
      </c>
      <c r="B43" s="32">
        <v>2053000</v>
      </c>
      <c r="C43" s="33">
        <v>4579000</v>
      </c>
    </row>
    <row r="44" spans="1:3" x14ac:dyDescent="0.2">
      <c r="A44" s="73" t="s">
        <v>17</v>
      </c>
      <c r="B44" s="30">
        <v>-14112000</v>
      </c>
      <c r="C44" s="31">
        <v>157010000</v>
      </c>
    </row>
    <row r="45" spans="1:3" x14ac:dyDescent="0.2">
      <c r="A45" s="34" t="s">
        <v>192</v>
      </c>
      <c r="B45" s="32">
        <v>392874000</v>
      </c>
      <c r="C45" s="33">
        <v>235864000</v>
      </c>
    </row>
    <row r="46" spans="1:3" x14ac:dyDescent="0.2">
      <c r="A46" s="34" t="s">
        <v>193</v>
      </c>
      <c r="B46" s="32">
        <v>378762000</v>
      </c>
      <c r="C46" s="29">
        <v>392874000</v>
      </c>
    </row>
    <row r="47" spans="1:3" ht="13.5" thickBot="1" x14ac:dyDescent="0.25">
      <c r="A47" s="34" t="s">
        <v>194</v>
      </c>
      <c r="B47" s="32">
        <v>7140000</v>
      </c>
      <c r="C47" s="74">
        <v>2171000</v>
      </c>
    </row>
    <row r="48" spans="1:3" x14ac:dyDescent="0.2">
      <c r="A48" s="75" t="s">
        <v>195</v>
      </c>
      <c r="B48" s="76">
        <v>371622000</v>
      </c>
      <c r="C48" s="77">
        <v>390703000</v>
      </c>
    </row>
    <row r="49" spans="1:3" x14ac:dyDescent="0.2">
      <c r="A49" s="6" t="s">
        <v>196</v>
      </c>
      <c r="B49" s="48"/>
      <c r="C49" s="48"/>
    </row>
  </sheetData>
  <conditionalFormatting sqref="A3:C48">
    <cfRule type="expression" dxfId="0" priority="1">
      <formula>$A3="X"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F17862-C12B-46BB-BB4E-52E23376D767}"/>
</file>

<file path=customXml/itemProps2.xml><?xml version="1.0" encoding="utf-8"?>
<ds:datastoreItem xmlns:ds="http://schemas.openxmlformats.org/officeDocument/2006/customXml" ds:itemID="{8BBF910F-72B6-4B98-BDFD-6F8474D2B6B0}"/>
</file>

<file path=customXml/itemProps3.xml><?xml version="1.0" encoding="utf-8"?>
<ds:datastoreItem xmlns:ds="http://schemas.openxmlformats.org/officeDocument/2006/customXml" ds:itemID="{2B9723F0-4F26-4DC3-824D-72DE4CB213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sender</dc:creator>
  <cp:lastModifiedBy>Jeannine-Beatrice Riepl | Bitberry</cp:lastModifiedBy>
  <dcterms:created xsi:type="dcterms:W3CDTF">2016-07-26T12:42:29Z</dcterms:created>
  <dcterms:modified xsi:type="dcterms:W3CDTF">2019-01-23T09:46:16Z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